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uario\Desktop\excel (datos abiertos)\"/>
    </mc:Choice>
  </mc:AlternateContent>
  <xr:revisionPtr revIDLastSave="0" documentId="8_{37082F26-EC70-442D-A344-7FB5BF1069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1" sheetId="7" r:id="rId1"/>
    <sheet name="C2" sheetId="1" r:id="rId2"/>
    <sheet name="C3" sheetId="3" r:id="rId3"/>
    <sheet name="C4" sheetId="4" r:id="rId4"/>
    <sheet name="C5" sheetId="5" r:id="rId5"/>
    <sheet name="C6" sheetId="6" r:id="rId6"/>
  </sheets>
  <definedNames>
    <definedName name="_xlnm.Print_Area" localSheetId="0">'C1'!$A$1:$F$18</definedName>
    <definedName name="_xlnm.Print_Area" localSheetId="1">'C2'!$A$1:$Q$25</definedName>
    <definedName name="_xlnm.Print_Area" localSheetId="2">'C3'!$A$1:$Q$17</definedName>
    <definedName name="_xlnm.Print_Area" localSheetId="3">'C4'!$A$1:$Q$14</definedName>
    <definedName name="_xlnm.Print_Area" localSheetId="4">'C5'!$A$1:$Q$26</definedName>
    <definedName name="_xlnm.Print_Area" localSheetId="5">'C6'!$A$3:$N$18</definedName>
  </definedNames>
  <calcPr calcId="191029"/>
</workbook>
</file>

<file path=xl/calcChain.xml><?xml version="1.0" encoding="utf-8"?>
<calcChain xmlns="http://schemas.openxmlformats.org/spreadsheetml/2006/main">
  <c r="K19" i="1" l="1"/>
  <c r="L19" i="1"/>
  <c r="M19" i="1"/>
  <c r="N19" i="1"/>
  <c r="O19" i="1"/>
  <c r="P19" i="1"/>
  <c r="Q19" i="1"/>
  <c r="K12" i="3"/>
  <c r="L12" i="3"/>
  <c r="M12" i="3"/>
  <c r="N12" i="3"/>
  <c r="O12" i="3"/>
  <c r="P12" i="3"/>
  <c r="Q12" i="3"/>
  <c r="L19" i="5"/>
  <c r="M19" i="5"/>
  <c r="N19" i="5"/>
  <c r="O19" i="5"/>
  <c r="P19" i="5"/>
  <c r="Q19" i="5"/>
  <c r="K19" i="5" l="1"/>
  <c r="J19" i="5"/>
  <c r="I19" i="5"/>
  <c r="H19" i="5"/>
  <c r="G19" i="5"/>
  <c r="F19" i="5"/>
  <c r="E19" i="5"/>
  <c r="D19" i="5"/>
  <c r="C19" i="5"/>
  <c r="B19" i="5"/>
  <c r="J12" i="3"/>
  <c r="J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======
ID#AAAARxRf2_U
Usuario    (2021-11-15 13:52:55)
En los datos que compartió Mari son 563</t>
        </r>
      </text>
    </comment>
  </commentList>
</comments>
</file>

<file path=xl/sharedStrings.xml><?xml version="1.0" encoding="utf-8"?>
<sst xmlns="http://schemas.openxmlformats.org/spreadsheetml/2006/main" count="321" uniqueCount="57">
  <si>
    <t>Colegio/Escuela</t>
  </si>
  <si>
    <t>2017 (ciclo lectivo 2018)</t>
  </si>
  <si>
    <t>2018 (ciclo lectivo 2019)</t>
  </si>
  <si>
    <t>2019 (ciclo lectivo 2020)</t>
  </si>
  <si>
    <t>2020 (ciclo lectivo 2021)</t>
  </si>
  <si>
    <t>2021 (ciclo lectivo 2022)</t>
  </si>
  <si>
    <t>Vacantes</t>
  </si>
  <si>
    <t>Total</t>
  </si>
  <si>
    <t>Referencias</t>
  </si>
  <si>
    <t>s/v</t>
  </si>
  <si>
    <t>sin vacantes</t>
  </si>
  <si>
    <t>Nivel inicial 1º Año</t>
  </si>
  <si>
    <t>Nivel inicial 2º Año</t>
  </si>
  <si>
    <t>Nivel inicial 3º Año</t>
  </si>
  <si>
    <t>Educ Primaria 1º Año</t>
  </si>
  <si>
    <t>(s/v)</t>
  </si>
  <si>
    <t>Educ Primaria 2º Año</t>
  </si>
  <si>
    <t>Educ Primaria 3º Año</t>
  </si>
  <si>
    <t>Educ Primaria 4º Año</t>
  </si>
  <si>
    <t>Educ Primaria 5º Año</t>
  </si>
  <si>
    <t>Educ Primaria 6º Año</t>
  </si>
  <si>
    <t>1º Año</t>
  </si>
  <si>
    <t>3º Año</t>
  </si>
  <si>
    <t xml:space="preserve">Cantidad de estudiantes ciclo lectivo 2024 </t>
  </si>
  <si>
    <t xml:space="preserve">Total estudiantes </t>
  </si>
  <si>
    <r>
      <t xml:space="preserve">Cuadro N°1. </t>
    </r>
    <r>
      <rPr>
        <sz val="11"/>
        <color rgb="FF000000"/>
        <rFont val="Open sans"/>
      </rPr>
      <t>Cantidad total de estudiantes en el Sistema de Pregrado Universitario en 2024</t>
    </r>
  </si>
  <si>
    <r>
      <t xml:space="preserve">Cuadro N°2. </t>
    </r>
    <r>
      <rPr>
        <sz val="11"/>
        <color rgb="FF000000"/>
        <rFont val="Open sans"/>
      </rPr>
      <t>Cantidad de aspirantes y de vacantes sorteadas a la Escuela Graduada "Joaquín V. Gonzalez" el 2017 y el 2024</t>
    </r>
  </si>
  <si>
    <r>
      <t xml:space="preserve">Cuadro N°3. </t>
    </r>
    <r>
      <rPr>
        <sz val="11"/>
        <color rgb="FF000000"/>
        <rFont val="Open sans"/>
      </rPr>
      <t>Cantidad de aspirantes y de vacantes sorteadas al Colegio Nacional "Rafael Hernández" entre el 2017 y el 2024</t>
    </r>
  </si>
  <si>
    <t>Escuela Graduada "Joaquín V. González"</t>
  </si>
  <si>
    <t>Liceo "Víctor Mercante"</t>
  </si>
  <si>
    <t>Bachillerato Bellas Artes "Prof. Francisco A. De Santo"</t>
  </si>
  <si>
    <t>Colegio Nacional "Rafael Hernández"</t>
  </si>
  <si>
    <t>*El Colegio Nacional  "Rafael Hernández" realiza una inscripción y sorteo a primer año. Además se sortean lugares para la lista de espera en tercer año, en el que no se abren nuevas vacantes.</t>
  </si>
  <si>
    <t>* La  Escuela Graduada "Joaquín V. Gonzalez" abre vacantes en el 1°, 2° y 3° año del nivel inicial, en cada año de la primaria se realiza un sorteo sin vacantes, para conformar las listas de espera.</t>
  </si>
  <si>
    <r>
      <t xml:space="preserve">Cuadro N°4. </t>
    </r>
    <r>
      <rPr>
        <sz val="11"/>
        <color rgb="FF000000"/>
        <rFont val="Open sans"/>
      </rPr>
      <t>Cantidad de aspirantes y de vacantes sorteadas al Liceo "Víctor Mercante" entre el 2017 y el 2024</t>
    </r>
  </si>
  <si>
    <t>Año / Lenguaje</t>
  </si>
  <si>
    <t>CBFE / Artes Visuales</t>
  </si>
  <si>
    <t>CBFE / Música</t>
  </si>
  <si>
    <t>CBFE / Artes Audiovisuales</t>
  </si>
  <si>
    <t>Año</t>
  </si>
  <si>
    <t>Nivel / Año</t>
  </si>
  <si>
    <t>* El Liceo "Víctor Mercante" solo realiza inscripción y sorteo a primer año.</t>
  </si>
  <si>
    <t>Total (1º Año)</t>
  </si>
  <si>
    <t>2024 (ciclo lectivo 2025)</t>
  </si>
  <si>
    <t>2023 (ciclo lectivo 2024)</t>
  </si>
  <si>
    <t>2022 (ciclo lectivo 2023)</t>
  </si>
  <si>
    <t>Escuela Práctica de Agricultura y Ganadería "María Cruz y Manuel L. Inchausti"</t>
  </si>
  <si>
    <t>E.S.B. 2° Año / Artes Visuales</t>
  </si>
  <si>
    <t>E.S.B. 4° Año / Artes Visuales</t>
  </si>
  <si>
    <t>E.S.B. 3° Año / Artes Visuales</t>
  </si>
  <si>
    <t>E.S.B. 2° Año / Música</t>
  </si>
  <si>
    <t>E.S.B. 4° Año / Música</t>
  </si>
  <si>
    <t>E.S.B. 3° Año / Música</t>
  </si>
  <si>
    <t>-</t>
  </si>
  <si>
    <r>
      <t xml:space="preserve">Cuadro N°6. </t>
    </r>
    <r>
      <rPr>
        <sz val="11"/>
        <color rgb="FF000000"/>
        <rFont val="Open sans"/>
      </rPr>
      <t>Cantidad de aspirantes y de vacantes sorteadas a la Escuela Práctica de Agricultura y Ganadería "María Cruz y Manuel L. Inchausti" entre el 2020 y el 2021</t>
    </r>
  </si>
  <si>
    <t>Aspirantes</t>
  </si>
  <si>
    <r>
      <t xml:space="preserve">Cuadro N°5. </t>
    </r>
    <r>
      <rPr>
        <sz val="11"/>
        <color rgb="FF000000"/>
        <rFont val="Open sans"/>
      </rPr>
      <t>Cantidad de aspirantes y de vacantes sorteadas al Bachillerato de Bellas Artes "Prof. Francisco A. de Santo" entre el 2017 y 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</si>
</sst>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Arial"/>
      <family val="2"/>
    </font>
    <font>
      <sz val="11"/>
      <color theme="1"/>
      <name val="Open sans"/>
    </font>
    <font>
      <b/>
      <sz val="11"/>
      <color theme="1"/>
      <name val="Open sans"/>
    </font>
    <font>
      <sz val="11"/>
      <name val="Open sans"/>
    </font>
    <font>
      <b/>
      <sz val="11"/>
      <color rgb="FF000000"/>
      <name val="Open sans"/>
    </font>
    <font>
      <sz val="11"/>
      <color rgb="FF000000"/>
      <name val="Open sans"/>
    </font>
    <font>
      <sz val="11"/>
      <color theme="1"/>
      <name val="Opens"/>
    </font>
    <font>
      <b/>
      <sz val="9"/>
      <color rgb="FF000000"/>
      <name val="Open Sans"/>
    </font>
    <font>
      <sz val="11"/>
      <color theme="0"/>
      <name val="Open sans"/>
    </font>
    <font>
      <b/>
      <sz val="11"/>
      <color theme="0"/>
      <name val="Open sans"/>
    </font>
    <font>
      <sz val="8"/>
      <color theme="1"/>
      <name val="Open sans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D6E3BC"/>
      </patternFill>
    </fill>
    <fill>
      <patternFill patternType="solid">
        <fgColor rgb="FF006666"/>
        <bgColor indexed="64"/>
      </patternFill>
    </fill>
    <fill>
      <patternFill patternType="solid">
        <fgColor rgb="FF006666"/>
        <bgColor rgb="FFEAF1DD"/>
      </patternFill>
    </fill>
    <fill>
      <patternFill patternType="solid">
        <fgColor rgb="FF006666"/>
        <bgColor rgb="FFD6E3BC"/>
      </patternFill>
    </fill>
    <fill>
      <patternFill patternType="solid">
        <fgColor theme="0" tint="-4.9989318521683403E-2"/>
        <bgColor rgb="FFD6E3B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AF1DD"/>
      </patternFill>
    </fill>
    <fill>
      <patternFill patternType="solid">
        <fgColor theme="0" tint="-4.9989318521683403E-2"/>
        <bgColor rgb="FFFFFF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2" fillId="0" borderId="1"/>
  </cellStyleXfs>
  <cellXfs count="96">
    <xf numFmtId="0" fontId="0" fillId="0" borderId="0" xfId="0" applyFont="1" applyAlignment="1"/>
    <xf numFmtId="0" fontId="0" fillId="0" borderId="2" xfId="0" applyFont="1" applyBorder="1" applyAlignment="1"/>
    <xf numFmtId="0" fontId="13" fillId="0" borderId="2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14" fillId="3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/>
    <xf numFmtId="0" fontId="10" fillId="0" borderId="2" xfId="1" applyFont="1" applyBorder="1" applyAlignment="1">
      <alignment horizontal="center"/>
    </xf>
    <xf numFmtId="0" fontId="8" fillId="0" borderId="2" xfId="1" applyFont="1" applyBorder="1"/>
    <xf numFmtId="0" fontId="8" fillId="0" borderId="2" xfId="0" applyFont="1" applyBorder="1" applyAlignment="1"/>
    <xf numFmtId="0" fontId="8" fillId="0" borderId="2" xfId="0" applyFont="1" applyBorder="1" applyAlignment="1">
      <alignment vertical="center"/>
    </xf>
    <xf numFmtId="0" fontId="0" fillId="4" borderId="2" xfId="0" applyFont="1" applyFill="1" applyBorder="1" applyAlignment="1"/>
    <xf numFmtId="0" fontId="8" fillId="4" borderId="2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/>
    <xf numFmtId="0" fontId="3" fillId="0" borderId="2" xfId="0" applyFont="1" applyBorder="1"/>
    <xf numFmtId="0" fontId="3" fillId="4" borderId="2" xfId="0" applyFont="1" applyFill="1" applyBorder="1"/>
    <xf numFmtId="0" fontId="8" fillId="4" borderId="2" xfId="0" applyFont="1" applyFill="1" applyBorder="1" applyAlignment="1"/>
    <xf numFmtId="0" fontId="8" fillId="0" borderId="4" xfId="0" applyFont="1" applyBorder="1" applyAlignment="1"/>
    <xf numFmtId="0" fontId="12" fillId="7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12" fillId="11" borderId="3" xfId="1" applyFont="1" applyFill="1" applyBorder="1" applyAlignment="1">
      <alignment horizontal="center" vertical="center" wrapText="1"/>
    </xf>
    <xf numFmtId="0" fontId="8" fillId="12" borderId="3" xfId="1" applyFont="1" applyFill="1" applyBorder="1" applyAlignment="1">
      <alignment horizontal="center"/>
    </xf>
    <xf numFmtId="0" fontId="0" fillId="4" borderId="4" xfId="0" applyFont="1" applyFill="1" applyBorder="1" applyAlignment="1"/>
    <xf numFmtId="0" fontId="0" fillId="4" borderId="6" xfId="0" applyFont="1" applyFill="1" applyBorder="1" applyAlignment="1"/>
    <xf numFmtId="0" fontId="12" fillId="4" borderId="7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/>
    <xf numFmtId="0" fontId="16" fillId="10" borderId="7" xfId="0" applyFont="1" applyFill="1" applyBorder="1" applyAlignment="1">
      <alignment horizontal="center" vertical="center" wrapText="1"/>
    </xf>
    <xf numFmtId="0" fontId="8" fillId="4" borderId="7" xfId="0" applyFont="1" applyFill="1" applyBorder="1"/>
    <xf numFmtId="0" fontId="4" fillId="4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5" borderId="4" xfId="0" applyFont="1" applyFill="1" applyBorder="1"/>
    <xf numFmtId="0" fontId="4" fillId="4" borderId="8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17" fillId="0" borderId="2" xfId="0" applyFont="1" applyBorder="1" applyAlignment="1"/>
    <xf numFmtId="0" fontId="17" fillId="4" borderId="2" xfId="0" applyFont="1" applyFill="1" applyBorder="1" applyAlignment="1"/>
    <xf numFmtId="0" fontId="11" fillId="11" borderId="3" xfId="1" applyFont="1" applyFill="1" applyBorder="1" applyAlignment="1">
      <alignment horizontal="center" vertical="center" wrapText="1"/>
    </xf>
    <xf numFmtId="0" fontId="9" fillId="12" borderId="3" xfId="1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5" xfId="0" applyFont="1" applyBorder="1" applyAlignment="1"/>
    <xf numFmtId="0" fontId="18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/>
    <xf numFmtId="0" fontId="8" fillId="12" borderId="7" xfId="0" applyFont="1" applyFill="1" applyBorder="1" applyAlignment="1">
      <alignment vertical="center" wrapText="1"/>
    </xf>
    <xf numFmtId="0" fontId="8" fillId="12" borderId="7" xfId="0" applyFont="1" applyFill="1" applyBorder="1" applyAlignment="1"/>
    <xf numFmtId="0" fontId="8" fillId="0" borderId="6" xfId="0" applyFont="1" applyBorder="1"/>
    <xf numFmtId="0" fontId="3" fillId="0" borderId="6" xfId="0" applyFont="1" applyBorder="1"/>
    <xf numFmtId="0" fontId="9" fillId="0" borderId="7" xfId="0" applyFont="1" applyBorder="1" applyAlignment="1"/>
    <xf numFmtId="0" fontId="18" fillId="0" borderId="7" xfId="0" applyFont="1" applyBorder="1" applyAlignment="1"/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0" fillId="0" borderId="8" xfId="0" applyFont="1" applyBorder="1" applyAlignment="1"/>
    <xf numFmtId="0" fontId="17" fillId="4" borderId="6" xfId="0" applyFont="1" applyFill="1" applyBorder="1" applyAlignment="1"/>
    <xf numFmtId="0" fontId="11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readingOrder="1"/>
    </xf>
    <xf numFmtId="0" fontId="9" fillId="3" borderId="2" xfId="0" applyFont="1" applyFill="1" applyBorder="1" applyAlignment="1">
      <alignment vertical="center"/>
    </xf>
    <xf numFmtId="0" fontId="16" fillId="8" borderId="3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readingOrder="1"/>
    </xf>
    <xf numFmtId="0" fontId="11" fillId="3" borderId="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 wrapText="1"/>
    </xf>
    <xf numFmtId="0" fontId="15" fillId="8" borderId="7" xfId="0" applyFont="1" applyFill="1" applyBorder="1"/>
    <xf numFmtId="0" fontId="16" fillId="8" borderId="7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center" readingOrder="1"/>
    </xf>
    <xf numFmtId="0" fontId="11" fillId="0" borderId="4" xfId="0" applyFont="1" applyBorder="1" applyAlignment="1">
      <alignment horizontal="left" vertical="center" readingOrder="1"/>
    </xf>
    <xf numFmtId="0" fontId="7" fillId="7" borderId="2" xfId="0" applyFont="1" applyFill="1" applyBorder="1" applyAlignment="1">
      <alignment horizontal="center" vertical="center" wrapText="1"/>
    </xf>
    <xf numFmtId="0" fontId="6" fillId="4" borderId="2" xfId="0" applyFont="1" applyFill="1" applyBorder="1"/>
    <xf numFmtId="0" fontId="5" fillId="4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0" fillId="4" borderId="2" xfId="0" applyFont="1" applyFill="1" applyBorder="1"/>
    <xf numFmtId="0" fontId="15" fillId="8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327660</xdr:colOff>
      <xdr:row>0</xdr:row>
      <xdr:rowOff>22860</xdr:rowOff>
    </xdr:from>
    <xdr:to>
      <xdr:col>5</xdr:col>
      <xdr:colOff>486828</xdr:colOff>
      <xdr:row>5</xdr:row>
      <xdr:rowOff>15084</xdr:rowOff>
    </xdr:to>
    <xdr:pic>
      <xdr:nvPicPr>
        <xdr:cNvPr id="2" name="Google Shape;309;p12">
          <a:extLst>
            <a:ext uri="{FF2B5EF4-FFF2-40B4-BE49-F238E27FC236}">
              <a16:creationId xmlns:a16="http://schemas.microsoft.com/office/drawing/2014/main" id="{6FFFB70B-26E8-42FF-831F-5A4975807EE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l="45009" r="11308"/>
        <a:stretch/>
      </xdr:blipFill>
      <xdr:spPr>
        <a:xfrm>
          <a:off x="6911340" y="22860"/>
          <a:ext cx="1744128" cy="9066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205740</xdr:colOff>
      <xdr:row>15</xdr:row>
      <xdr:rowOff>152400</xdr:rowOff>
    </xdr:from>
    <xdr:to>
      <xdr:col>2</xdr:col>
      <xdr:colOff>57151</xdr:colOff>
      <xdr:row>17</xdr:row>
      <xdr:rowOff>156463</xdr:rowOff>
    </xdr:to>
    <xdr:sp macro="" textlink="">
      <xdr:nvSpPr>
        <xdr:cNvPr id="3" name="Google Shape;307;p12">
          <a:extLst>
            <a:ext uri="{FF2B5EF4-FFF2-40B4-BE49-F238E27FC236}">
              <a16:creationId xmlns:a16="http://schemas.microsoft.com/office/drawing/2014/main" id="{033221AC-64BF-427E-804A-F734AC5CA995}"/>
            </a:ext>
          </a:extLst>
        </xdr:cNvPr>
        <xdr:cNvSpPr txBox="1"/>
      </xdr:nvSpPr>
      <xdr:spPr>
        <a:xfrm>
          <a:off x="205740" y="3230880"/>
          <a:ext cx="5642611" cy="36982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Fuente: Elaborado por la Prosecretaría de Pregrado de la Secretaría de Asuntos Académicos de la Universidad</a:t>
          </a:r>
          <a:r>
            <a:rPr lang="es-ES" sz="800" b="0" i="0" u="none" strike="noStrike" cap="none" baseline="0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Nacional de La Plata a</a:t>
          </a: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partir de Kimkëlen</a:t>
          </a:r>
          <a:endParaRPr sz="800" b="0" i="0" u="none" strike="noStrike" cap="none">
            <a:solidFill>
              <a:schemeClr val="dk1"/>
            </a:solidFill>
            <a:latin typeface="Open Sans"/>
            <a:ea typeface="Open Sans"/>
            <a:cs typeface="Open Sans"/>
            <a:sym typeface="Open San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266700</xdr:colOff>
      <xdr:row>0</xdr:row>
      <xdr:rowOff>99060</xdr:rowOff>
    </xdr:from>
    <xdr:to>
      <xdr:col>14</xdr:col>
      <xdr:colOff>540168</xdr:colOff>
      <xdr:row>5</xdr:row>
      <xdr:rowOff>83664</xdr:rowOff>
    </xdr:to>
    <xdr:pic>
      <xdr:nvPicPr>
        <xdr:cNvPr id="2" name="Google Shape;309;p12">
          <a:extLst>
            <a:ext uri="{FF2B5EF4-FFF2-40B4-BE49-F238E27FC236}">
              <a16:creationId xmlns:a16="http://schemas.microsoft.com/office/drawing/2014/main" id="{F5DC1C34-0A7B-4A8C-8097-AC3F87D9D9DB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l="45009" r="11308"/>
        <a:stretch/>
      </xdr:blipFill>
      <xdr:spPr>
        <a:xfrm>
          <a:off x="10226040" y="99060"/>
          <a:ext cx="1744128" cy="9066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0</xdr:colOff>
      <xdr:row>21</xdr:row>
      <xdr:rowOff>0</xdr:rowOff>
    </xdr:from>
    <xdr:to>
      <xdr:col>14</xdr:col>
      <xdr:colOff>521971</xdr:colOff>
      <xdr:row>22</xdr:row>
      <xdr:rowOff>171703</xdr:rowOff>
    </xdr:to>
    <xdr:sp macro="" textlink="">
      <xdr:nvSpPr>
        <xdr:cNvPr id="3" name="Google Shape;307;p12">
          <a:extLst>
            <a:ext uri="{FF2B5EF4-FFF2-40B4-BE49-F238E27FC236}">
              <a16:creationId xmlns:a16="http://schemas.microsoft.com/office/drawing/2014/main" id="{0484B126-0B08-44FC-85BE-8AC06475919E}"/>
            </a:ext>
          </a:extLst>
        </xdr:cNvPr>
        <xdr:cNvSpPr txBox="1"/>
      </xdr:nvSpPr>
      <xdr:spPr>
        <a:xfrm>
          <a:off x="5676900" y="4632960"/>
          <a:ext cx="5642611" cy="36982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Fuente: Elaborado por la Prosecretaría de Pregrado de la Secretaría de Asuntos Académicos de la Universidad</a:t>
          </a:r>
          <a:r>
            <a:rPr lang="es-ES" sz="800" b="0" i="0" u="none" strike="noStrike" cap="none" baseline="0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Nacional de La Plata a</a:t>
          </a: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partir de SIPECU</a:t>
          </a:r>
          <a:endParaRPr sz="800" b="0" i="0" u="none" strike="noStrike" cap="none">
            <a:solidFill>
              <a:schemeClr val="dk1"/>
            </a:solidFill>
            <a:latin typeface="Open Sans"/>
            <a:ea typeface="Open Sans"/>
            <a:cs typeface="Open Sans"/>
            <a:sym typeface="Open San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22860</xdr:colOff>
      <xdr:row>0</xdr:row>
      <xdr:rowOff>68580</xdr:rowOff>
    </xdr:from>
    <xdr:to>
      <xdr:col>16</xdr:col>
      <xdr:colOff>250608</xdr:colOff>
      <xdr:row>5</xdr:row>
      <xdr:rowOff>53184</xdr:rowOff>
    </xdr:to>
    <xdr:pic>
      <xdr:nvPicPr>
        <xdr:cNvPr id="2" name="Google Shape;309;p12">
          <a:extLst>
            <a:ext uri="{FF2B5EF4-FFF2-40B4-BE49-F238E27FC236}">
              <a16:creationId xmlns:a16="http://schemas.microsoft.com/office/drawing/2014/main" id="{60F40DAC-F8D7-4F2C-BAA1-DBB2D9A4955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l="45009" r="11308"/>
        <a:stretch/>
      </xdr:blipFill>
      <xdr:spPr>
        <a:xfrm>
          <a:off x="10332720" y="68580"/>
          <a:ext cx="1744128" cy="9066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320040</xdr:colOff>
      <xdr:row>13</xdr:row>
      <xdr:rowOff>53340</xdr:rowOff>
    </xdr:from>
    <xdr:to>
      <xdr:col>17</xdr:col>
      <xdr:colOff>0</xdr:colOff>
      <xdr:row>15</xdr:row>
      <xdr:rowOff>49783</xdr:rowOff>
    </xdr:to>
    <xdr:sp macro="" textlink="">
      <xdr:nvSpPr>
        <xdr:cNvPr id="5" name="Google Shape;307;p12">
          <a:extLst>
            <a:ext uri="{FF2B5EF4-FFF2-40B4-BE49-F238E27FC236}">
              <a16:creationId xmlns:a16="http://schemas.microsoft.com/office/drawing/2014/main" id="{90D05669-504D-452D-87D7-56EF8E71F7F4}"/>
            </a:ext>
          </a:extLst>
        </xdr:cNvPr>
        <xdr:cNvSpPr txBox="1"/>
      </xdr:nvSpPr>
      <xdr:spPr>
        <a:xfrm>
          <a:off x="8176260" y="2529840"/>
          <a:ext cx="5642611" cy="36982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Fuente: Elaborado por la Prosecretaría de Pregrado de la Secretaría de Asuntos Académicos de la Universidad</a:t>
          </a:r>
          <a:r>
            <a:rPr lang="es-ES" sz="800" b="0" i="0" u="none" strike="noStrike" cap="none" baseline="0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Nacional de La Plata a</a:t>
          </a: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partir de SIPECU</a:t>
          </a:r>
          <a:endParaRPr sz="800" b="0" i="0" u="none" strike="noStrike" cap="none">
            <a:solidFill>
              <a:schemeClr val="dk1"/>
            </a:solidFill>
            <a:latin typeface="Open Sans"/>
            <a:ea typeface="Open Sans"/>
            <a:cs typeface="Open Sans"/>
            <a:sym typeface="Open San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266700</xdr:colOff>
      <xdr:row>0</xdr:row>
      <xdr:rowOff>99060</xdr:rowOff>
    </xdr:from>
    <xdr:to>
      <xdr:col>14</xdr:col>
      <xdr:colOff>540168</xdr:colOff>
      <xdr:row>5</xdr:row>
      <xdr:rowOff>53184</xdr:rowOff>
    </xdr:to>
    <xdr:pic>
      <xdr:nvPicPr>
        <xdr:cNvPr id="3" name="Google Shape;309;p12">
          <a:extLst>
            <a:ext uri="{FF2B5EF4-FFF2-40B4-BE49-F238E27FC236}">
              <a16:creationId xmlns:a16="http://schemas.microsoft.com/office/drawing/2014/main" id="{A8EBE1A0-15F0-49DE-90D4-8D30A5685A87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l="45009" r="11308"/>
        <a:stretch/>
      </xdr:blipFill>
      <xdr:spPr>
        <a:xfrm>
          <a:off x="10226040" y="99060"/>
          <a:ext cx="1744128" cy="9066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228600</xdr:colOff>
      <xdr:row>11</xdr:row>
      <xdr:rowOff>137160</xdr:rowOff>
    </xdr:from>
    <xdr:to>
      <xdr:col>17</xdr:col>
      <xdr:colOff>0</xdr:colOff>
      <xdr:row>13</xdr:row>
      <xdr:rowOff>110743</xdr:rowOff>
    </xdr:to>
    <xdr:sp macro="" textlink="">
      <xdr:nvSpPr>
        <xdr:cNvPr id="4" name="Google Shape;307;p12">
          <a:extLst>
            <a:ext uri="{FF2B5EF4-FFF2-40B4-BE49-F238E27FC236}">
              <a16:creationId xmlns:a16="http://schemas.microsoft.com/office/drawing/2014/main" id="{80C95C68-2720-4FC3-89AD-F1307236AEA9}"/>
            </a:ext>
          </a:extLst>
        </xdr:cNvPr>
        <xdr:cNvSpPr txBox="1"/>
      </xdr:nvSpPr>
      <xdr:spPr>
        <a:xfrm>
          <a:off x="7993380" y="2209800"/>
          <a:ext cx="5642611" cy="36982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Fuente: Elaborado por la Prosecretaría de Pregrado de la Secretaría de Asuntos Académicos de la Universidad</a:t>
          </a:r>
          <a:r>
            <a:rPr lang="es-ES" sz="800" b="0" i="0" u="none" strike="noStrike" cap="none" baseline="0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Nacional de La Plata a</a:t>
          </a: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partir de SIPECU</a:t>
          </a:r>
          <a:endParaRPr sz="800" b="0" i="0" u="none" strike="noStrike" cap="none">
            <a:solidFill>
              <a:schemeClr val="dk1"/>
            </a:solidFill>
            <a:latin typeface="Open Sans"/>
            <a:ea typeface="Open Sans"/>
            <a:cs typeface="Open Sans"/>
            <a:sym typeface="Open San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403860</xdr:colOff>
      <xdr:row>0</xdr:row>
      <xdr:rowOff>76200</xdr:rowOff>
    </xdr:from>
    <xdr:to>
      <xdr:col>15</xdr:col>
      <xdr:colOff>677328</xdr:colOff>
      <xdr:row>5</xdr:row>
      <xdr:rowOff>68424</xdr:rowOff>
    </xdr:to>
    <xdr:pic>
      <xdr:nvPicPr>
        <xdr:cNvPr id="2" name="Google Shape;309;p12">
          <a:extLst>
            <a:ext uri="{FF2B5EF4-FFF2-40B4-BE49-F238E27FC236}">
              <a16:creationId xmlns:a16="http://schemas.microsoft.com/office/drawing/2014/main" id="{9FB48DD5-43C9-47C2-816D-B72F220FB509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l="45009" r="11308"/>
        <a:stretch/>
      </xdr:blipFill>
      <xdr:spPr>
        <a:xfrm>
          <a:off x="11170920" y="76200"/>
          <a:ext cx="1744128" cy="9066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7620</xdr:colOff>
      <xdr:row>20</xdr:row>
      <xdr:rowOff>53340</xdr:rowOff>
    </xdr:from>
    <xdr:to>
      <xdr:col>17</xdr:col>
      <xdr:colOff>102871</xdr:colOff>
      <xdr:row>22</xdr:row>
      <xdr:rowOff>57403</xdr:rowOff>
    </xdr:to>
    <xdr:sp macro="" textlink="">
      <xdr:nvSpPr>
        <xdr:cNvPr id="3" name="Google Shape;307;p12">
          <a:extLst>
            <a:ext uri="{FF2B5EF4-FFF2-40B4-BE49-F238E27FC236}">
              <a16:creationId xmlns:a16="http://schemas.microsoft.com/office/drawing/2014/main" id="{D0AEFDB9-3E0B-474A-AA02-F2F21F995191}"/>
            </a:ext>
          </a:extLst>
        </xdr:cNvPr>
        <xdr:cNvSpPr txBox="1"/>
      </xdr:nvSpPr>
      <xdr:spPr>
        <a:xfrm>
          <a:off x="9151620" y="3162300"/>
          <a:ext cx="5642611" cy="36982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Fuente: Elaborado por la Prosecretaría de Pregrado de la Secretaría de Asuntos Académicos de la Universidad</a:t>
          </a:r>
          <a:r>
            <a:rPr lang="es-ES" sz="800" b="0" i="0" u="none" strike="noStrike" cap="none" baseline="0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Nacional de La Plata a</a:t>
          </a: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partir de SIPECU</a:t>
          </a:r>
          <a:endParaRPr sz="800" b="0" i="0" u="none" strike="noStrike" cap="none">
            <a:solidFill>
              <a:schemeClr val="dk1"/>
            </a:solidFill>
            <a:latin typeface="Open Sans"/>
            <a:ea typeface="Open Sans"/>
            <a:cs typeface="Open Sans"/>
            <a:sym typeface="Open Sans"/>
          </a:endParaRP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17</xdr:col>
      <xdr:colOff>60960</xdr:colOff>
      <xdr:row>25</xdr:row>
      <xdr:rowOff>182436</xdr:rowOff>
    </xdr:to>
    <xdr:sp macro="" textlink="">
      <xdr:nvSpPr>
        <xdr:cNvPr id="6" name="Google Shape;307;p12">
          <a:extLst>
            <a:ext uri="{FF2B5EF4-FFF2-40B4-BE49-F238E27FC236}">
              <a16:creationId xmlns:a16="http://schemas.microsoft.com/office/drawing/2014/main" id="{16ECCF46-7F26-48B1-BE37-28E964D96653}"/>
            </a:ext>
          </a:extLst>
        </xdr:cNvPr>
        <xdr:cNvSpPr txBox="1"/>
      </xdr:nvSpPr>
      <xdr:spPr>
        <a:xfrm>
          <a:off x="0" y="3840480"/>
          <a:ext cx="14752320" cy="36531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* El Bachillerato de Bellas Artes "Prof. Francisco A. de Santo" realiza un sorteo en el Ciclo Básico de Formación Estética, en el que las y los aspirantes deben optar por un lenguaje entre Artes Visuales y Música. Desde el año 2022 se incorporó el sorteo en</a:t>
          </a:r>
          <a:r>
            <a:rPr lang="es-ES" sz="800" b="0" i="0" u="none" strike="noStrike" cap="none" baseline="0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</a:t>
          </a: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2°, 3° y 4° año del nivel secundario, sin vacantes, para conformar la lista de espera. A su vez, a partir de 2024 se incorporó un nuevo lenguaje: Artes Audiovisuales</a:t>
          </a:r>
          <a:endParaRPr sz="800" b="0" i="0" u="none" strike="noStrike" cap="none">
            <a:solidFill>
              <a:schemeClr val="dk1"/>
            </a:solidFill>
            <a:latin typeface="Open Sans"/>
            <a:ea typeface="Open Sans"/>
            <a:cs typeface="Open Sans"/>
            <a:sym typeface="Open San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60960</xdr:colOff>
      <xdr:row>3</xdr:row>
      <xdr:rowOff>15240</xdr:rowOff>
    </xdr:from>
    <xdr:to>
      <xdr:col>13</xdr:col>
      <xdr:colOff>220128</xdr:colOff>
      <xdr:row>8</xdr:row>
      <xdr:rowOff>7464</xdr:rowOff>
    </xdr:to>
    <xdr:pic>
      <xdr:nvPicPr>
        <xdr:cNvPr id="2" name="Google Shape;309;p12">
          <a:extLst>
            <a:ext uri="{FF2B5EF4-FFF2-40B4-BE49-F238E27FC236}">
              <a16:creationId xmlns:a16="http://schemas.microsoft.com/office/drawing/2014/main" id="{7394E9FD-C1C8-472D-B1D5-96DF3D359BE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l="45009" r="11308"/>
        <a:stretch/>
      </xdr:blipFill>
      <xdr:spPr>
        <a:xfrm>
          <a:off x="8374380" y="563880"/>
          <a:ext cx="1744128" cy="9066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769620</xdr:colOff>
      <xdr:row>11</xdr:row>
      <xdr:rowOff>0</xdr:rowOff>
    </xdr:from>
    <xdr:to>
      <xdr:col>11</xdr:col>
      <xdr:colOff>72391</xdr:colOff>
      <xdr:row>13</xdr:row>
      <xdr:rowOff>4063</xdr:rowOff>
    </xdr:to>
    <xdr:sp macro="" textlink="">
      <xdr:nvSpPr>
        <xdr:cNvPr id="3" name="Google Shape;307;p12">
          <a:extLst>
            <a:ext uri="{FF2B5EF4-FFF2-40B4-BE49-F238E27FC236}">
              <a16:creationId xmlns:a16="http://schemas.microsoft.com/office/drawing/2014/main" id="{7529E6C5-78A6-4162-9FF4-6F24433EBD44}"/>
            </a:ext>
          </a:extLst>
        </xdr:cNvPr>
        <xdr:cNvSpPr txBox="1"/>
      </xdr:nvSpPr>
      <xdr:spPr>
        <a:xfrm>
          <a:off x="3756660" y="2011680"/>
          <a:ext cx="5642611" cy="36982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Fuente: Elaborado por la Prosecretaría de Pregrado de la Secretaría de Asuntos Académicos de la Universidad</a:t>
          </a:r>
          <a:r>
            <a:rPr lang="es-ES" sz="800" b="0" i="0" u="none" strike="noStrike" cap="none" baseline="0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Nacional de La Plata a</a:t>
          </a: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partir de SIPECU</a:t>
          </a:r>
          <a:endParaRPr sz="800" b="0" i="0" u="none" strike="noStrike" cap="none">
            <a:solidFill>
              <a:schemeClr val="dk1"/>
            </a:solidFill>
            <a:latin typeface="Open Sans"/>
            <a:ea typeface="Open Sans"/>
            <a:cs typeface="Open Sans"/>
            <a:sym typeface="Open Sans"/>
          </a:endParaRPr>
        </a:p>
      </xdr:txBody>
    </xdr:sp>
    <xdr:clientData/>
  </xdr:twoCellAnchor>
  <xdr:twoCellAnchor>
    <xdr:from>
      <xdr:col>0</xdr:col>
      <xdr:colOff>0</xdr:colOff>
      <xdr:row>14</xdr:row>
      <xdr:rowOff>175260</xdr:rowOff>
    </xdr:from>
    <xdr:to>
      <xdr:col>11</xdr:col>
      <xdr:colOff>121920</xdr:colOff>
      <xdr:row>16</xdr:row>
      <xdr:rowOff>174816</xdr:rowOff>
    </xdr:to>
    <xdr:sp macro="" textlink="">
      <xdr:nvSpPr>
        <xdr:cNvPr id="5" name="Google Shape;307;p12">
          <a:extLst>
            <a:ext uri="{FF2B5EF4-FFF2-40B4-BE49-F238E27FC236}">
              <a16:creationId xmlns:a16="http://schemas.microsoft.com/office/drawing/2014/main" id="{F55D85A0-EE20-4590-9FB1-F472C1417A65}"/>
            </a:ext>
          </a:extLst>
        </xdr:cNvPr>
        <xdr:cNvSpPr txBox="1"/>
      </xdr:nvSpPr>
      <xdr:spPr>
        <a:xfrm>
          <a:off x="0" y="2735580"/>
          <a:ext cx="9448800" cy="36531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*La Escuela Práctica de Agricultura y Ganadería "María Cruz y Manuel L. Inchausti" realizó sorteo entre el año 2020 y el 2023, a partir de la pandemia. En 2022 volvió al sistema de ingreso histórico, que incluye una pasantía</a:t>
          </a:r>
          <a:r>
            <a:rPr lang="es-ES" sz="800" b="0" i="0" u="none" strike="noStrike" cap="none" baseline="0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de dos semanas en la escuela y una selección a partir de esta, </a:t>
          </a:r>
          <a:r>
            <a:rPr lang="es-ES" sz="800" b="0" i="0" u="none" strike="noStrike" cap="none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priorizando estudiantes de zonas rurales, un criterio de paridad de género y un seguimiento de su adaptación</a:t>
          </a:r>
          <a:r>
            <a:rPr lang="es-ES" sz="800" b="0" i="0" u="none" strike="noStrike" cap="none" baseline="0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durante la pasantía.</a:t>
          </a:r>
          <a:endParaRPr sz="800" b="0" i="0" u="none" strike="noStrike" cap="none">
            <a:solidFill>
              <a:schemeClr val="dk1"/>
            </a:solidFill>
            <a:latin typeface="Open Sans"/>
            <a:ea typeface="Open Sans"/>
            <a:cs typeface="Open Sans"/>
            <a:sym typeface="Open San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31AFC-7C86-4CFF-ADA0-5E3B39DCE425}">
  <sheetPr>
    <pageSetUpPr fitToPage="1"/>
  </sheetPr>
  <dimension ref="A1:D15"/>
  <sheetViews>
    <sheetView tabSelected="1" workbookViewId="0">
      <selection activeCell="B34" sqref="B34"/>
    </sheetView>
  </sheetViews>
  <sheetFormatPr baseColWidth="10" defaultColWidth="11.5703125" defaultRowHeight="15"/>
  <cols>
    <col min="1" max="1" width="42.140625" style="1" customWidth="1"/>
    <col min="2" max="2" width="42.28515625" style="1" bestFit="1" customWidth="1"/>
    <col min="3" max="16384" width="11.5703125" style="1"/>
  </cols>
  <sheetData>
    <row r="1" spans="1:4">
      <c r="A1" s="8"/>
      <c r="B1" s="9"/>
      <c r="C1" s="10"/>
      <c r="D1" s="10"/>
    </row>
    <row r="2" spans="1:4">
      <c r="A2" s="10"/>
      <c r="B2" s="10"/>
      <c r="C2" s="10"/>
      <c r="D2" s="10"/>
    </row>
    <row r="3" spans="1:4">
      <c r="A3" s="79" t="s">
        <v>25</v>
      </c>
      <c r="B3" s="79"/>
      <c r="C3" s="79"/>
      <c r="D3" s="79"/>
    </row>
    <row r="4" spans="1:4">
      <c r="A4" s="11"/>
      <c r="B4" s="11"/>
      <c r="C4" s="11"/>
      <c r="D4" s="11"/>
    </row>
    <row r="5" spans="1:4">
      <c r="A5" s="80"/>
      <c r="B5" s="3"/>
      <c r="C5" s="82"/>
      <c r="D5" s="82"/>
    </row>
    <row r="6" spans="1:4">
      <c r="A6" s="81"/>
      <c r="B6" s="6"/>
      <c r="C6" s="4"/>
      <c r="D6" s="4"/>
    </row>
    <row r="7" spans="1:4">
      <c r="A7" s="78" t="s">
        <v>0</v>
      </c>
      <c r="B7" s="78" t="s">
        <v>23</v>
      </c>
      <c r="C7" s="20"/>
      <c r="D7" s="10"/>
    </row>
    <row r="8" spans="1:4" ht="14.45" customHeight="1">
      <c r="A8" s="78"/>
      <c r="B8" s="78"/>
      <c r="C8" s="20"/>
      <c r="D8" s="10"/>
    </row>
    <row r="9" spans="1:4">
      <c r="A9" s="21" t="s">
        <v>28</v>
      </c>
      <c r="B9" s="22">
        <v>1198</v>
      </c>
      <c r="C9" s="20"/>
      <c r="D9" s="10"/>
    </row>
    <row r="10" spans="1:4">
      <c r="A10" s="23" t="s">
        <v>31</v>
      </c>
      <c r="B10" s="24">
        <v>1825</v>
      </c>
      <c r="C10" s="20"/>
      <c r="D10" s="10"/>
    </row>
    <row r="11" spans="1:4">
      <c r="A11" s="21" t="s">
        <v>29</v>
      </c>
      <c r="B11" s="22">
        <v>847</v>
      </c>
      <c r="C11" s="20"/>
      <c r="D11" s="10"/>
    </row>
    <row r="12" spans="1:4" ht="28.5">
      <c r="A12" s="23" t="s">
        <v>30</v>
      </c>
      <c r="B12" s="24">
        <v>863</v>
      </c>
      <c r="C12" s="20"/>
      <c r="D12" s="10"/>
    </row>
    <row r="13" spans="1:4" ht="42.75">
      <c r="A13" s="21" t="s">
        <v>46</v>
      </c>
      <c r="B13" s="22">
        <v>299</v>
      </c>
      <c r="C13" s="20"/>
      <c r="D13" s="10"/>
    </row>
    <row r="14" spans="1:4">
      <c r="A14" s="51" t="s">
        <v>24</v>
      </c>
      <c r="B14" s="52">
        <v>5031</v>
      </c>
      <c r="C14" s="20"/>
      <c r="D14" s="10"/>
    </row>
    <row r="15" spans="1:4">
      <c r="A15" s="7"/>
      <c r="B15" s="7"/>
    </row>
  </sheetData>
  <mergeCells count="5">
    <mergeCell ref="B7:B8"/>
    <mergeCell ref="A3:D3"/>
    <mergeCell ref="A5:A6"/>
    <mergeCell ref="C5:D5"/>
    <mergeCell ref="A7:A8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89"/>
  <sheetViews>
    <sheetView workbookViewId="0">
      <selection sqref="A1:Q25"/>
    </sheetView>
  </sheetViews>
  <sheetFormatPr baseColWidth="10" defaultColWidth="14.42578125" defaultRowHeight="15" customHeight="1"/>
  <cols>
    <col min="1" max="1" width="20" style="1" bestFit="1" customWidth="1"/>
    <col min="2" max="2" width="12.140625" style="1" bestFit="1" customWidth="1"/>
    <col min="3" max="3" width="10" style="1" bestFit="1" customWidth="1"/>
    <col min="4" max="4" width="11.42578125" style="1" bestFit="1" customWidth="1"/>
    <col min="5" max="5" width="10" style="1" bestFit="1" customWidth="1"/>
    <col min="6" max="6" width="11.42578125" style="1" bestFit="1" customWidth="1"/>
    <col min="7" max="7" width="10" style="1" bestFit="1" customWidth="1"/>
    <col min="8" max="8" width="11.42578125" style="1" bestFit="1" customWidth="1"/>
    <col min="9" max="9" width="10" style="1" bestFit="1" customWidth="1"/>
    <col min="10" max="10" width="11.42578125" style="1" bestFit="1" customWidth="1"/>
    <col min="11" max="11" width="10" style="1" bestFit="1" customWidth="1"/>
    <col min="12" max="12" width="11.42578125" style="1" bestFit="1" customWidth="1"/>
    <col min="13" max="13" width="10" style="1" bestFit="1" customWidth="1"/>
    <col min="14" max="14" width="11.42578125" style="1" bestFit="1" customWidth="1"/>
    <col min="15" max="15" width="10" style="1" bestFit="1" customWidth="1"/>
    <col min="16" max="16" width="11.42578125" style="1" bestFit="1" customWidth="1"/>
    <col min="17" max="17" width="10" style="1" bestFit="1" customWidth="1"/>
    <col min="18" max="25" width="10.7109375" style="1" customWidth="1"/>
    <col min="26" max="16384" width="14.42578125" style="1"/>
  </cols>
  <sheetData>
    <row r="1" spans="1:18" ht="15" customHeight="1">
      <c r="A1" s="12"/>
      <c r="B1" s="12"/>
      <c r="C1" s="12"/>
      <c r="D1" s="12"/>
    </row>
    <row r="3" spans="1:18">
      <c r="A3" s="79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8">
      <c r="A5" s="80"/>
      <c r="B5" s="3"/>
      <c r="C5" s="82"/>
      <c r="D5" s="82"/>
      <c r="E5" s="82"/>
      <c r="F5" s="82"/>
      <c r="G5" s="3"/>
      <c r="H5" s="82"/>
      <c r="I5" s="82"/>
      <c r="J5" s="82"/>
      <c r="K5" s="82"/>
      <c r="L5" s="3"/>
      <c r="M5" s="82"/>
      <c r="N5" s="82"/>
      <c r="O5" s="82"/>
      <c r="P5" s="82"/>
    </row>
    <row r="6" spans="1:18">
      <c r="A6" s="8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55"/>
    </row>
    <row r="7" spans="1:18">
      <c r="A7" s="85" t="s">
        <v>40</v>
      </c>
      <c r="B7" s="85" t="s">
        <v>1</v>
      </c>
      <c r="C7" s="84"/>
      <c r="D7" s="86" t="s">
        <v>2</v>
      </c>
      <c r="E7" s="84"/>
      <c r="F7" s="85" t="s">
        <v>3</v>
      </c>
      <c r="G7" s="84"/>
      <c r="H7" s="86" t="s">
        <v>4</v>
      </c>
      <c r="I7" s="84"/>
      <c r="J7" s="85" t="s">
        <v>5</v>
      </c>
      <c r="K7" s="84"/>
      <c r="L7" s="85" t="s">
        <v>45</v>
      </c>
      <c r="M7" s="84"/>
      <c r="N7" s="85" t="s">
        <v>44</v>
      </c>
      <c r="O7" s="84"/>
      <c r="P7" s="85" t="s">
        <v>43</v>
      </c>
      <c r="Q7" s="84"/>
      <c r="R7" s="5"/>
    </row>
    <row r="8" spans="1:18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5"/>
    </row>
    <row r="9" spans="1:18" ht="30">
      <c r="A9" s="38"/>
      <c r="B9" s="38" t="s">
        <v>55</v>
      </c>
      <c r="C9" s="38" t="s">
        <v>6</v>
      </c>
      <c r="D9" s="38" t="s">
        <v>55</v>
      </c>
      <c r="E9" s="38" t="s">
        <v>6</v>
      </c>
      <c r="F9" s="38" t="s">
        <v>55</v>
      </c>
      <c r="G9" s="38" t="s">
        <v>6</v>
      </c>
      <c r="H9" s="38" t="s">
        <v>55</v>
      </c>
      <c r="I9" s="38" t="s">
        <v>6</v>
      </c>
      <c r="J9" s="38" t="s">
        <v>55</v>
      </c>
      <c r="K9" s="38" t="s">
        <v>6</v>
      </c>
      <c r="L9" s="38" t="s">
        <v>55</v>
      </c>
      <c r="M9" s="38" t="s">
        <v>6</v>
      </c>
      <c r="N9" s="38" t="s">
        <v>55</v>
      </c>
      <c r="O9" s="38" t="s">
        <v>6</v>
      </c>
      <c r="P9" s="38" t="s">
        <v>55</v>
      </c>
      <c r="Q9" s="38" t="s">
        <v>6</v>
      </c>
      <c r="R9" s="5"/>
    </row>
    <row r="10" spans="1:18">
      <c r="A10" s="27" t="s">
        <v>11</v>
      </c>
      <c r="B10" s="27">
        <v>1583</v>
      </c>
      <c r="C10" s="27">
        <v>50</v>
      </c>
      <c r="D10" s="28">
        <v>1404</v>
      </c>
      <c r="E10" s="28">
        <v>60</v>
      </c>
      <c r="F10" s="27">
        <v>1368</v>
      </c>
      <c r="G10" s="27">
        <v>60</v>
      </c>
      <c r="H10" s="28">
        <v>1109</v>
      </c>
      <c r="I10" s="28">
        <v>60</v>
      </c>
      <c r="J10" s="27">
        <v>1033</v>
      </c>
      <c r="K10" s="27">
        <v>60</v>
      </c>
      <c r="L10" s="59">
        <v>755</v>
      </c>
      <c r="M10" s="27">
        <v>60</v>
      </c>
      <c r="N10" s="44">
        <v>654</v>
      </c>
      <c r="O10" s="27">
        <v>60</v>
      </c>
      <c r="P10" s="60">
        <v>505</v>
      </c>
      <c r="Q10" s="27">
        <v>60</v>
      </c>
      <c r="R10" s="5"/>
    </row>
    <row r="11" spans="1:18" ht="15" customHeight="1">
      <c r="A11" s="32" t="s">
        <v>12</v>
      </c>
      <c r="B11" s="32">
        <v>802</v>
      </c>
      <c r="C11" s="32">
        <v>40</v>
      </c>
      <c r="D11" s="33">
        <v>865</v>
      </c>
      <c r="E11" s="33">
        <v>40</v>
      </c>
      <c r="F11" s="32">
        <v>745</v>
      </c>
      <c r="G11" s="32">
        <v>30</v>
      </c>
      <c r="H11" s="33">
        <v>763</v>
      </c>
      <c r="I11" s="33">
        <v>30</v>
      </c>
      <c r="J11" s="32">
        <v>643</v>
      </c>
      <c r="K11" s="32">
        <v>30</v>
      </c>
      <c r="L11" s="61">
        <v>509</v>
      </c>
      <c r="M11" s="32">
        <v>30</v>
      </c>
      <c r="N11" s="32">
        <v>397</v>
      </c>
      <c r="O11" s="32">
        <v>30</v>
      </c>
      <c r="P11" s="62">
        <v>338</v>
      </c>
      <c r="Q11" s="32">
        <v>30</v>
      </c>
      <c r="R11" s="5"/>
    </row>
    <row r="12" spans="1:18" ht="15" customHeight="1">
      <c r="A12" s="27" t="s">
        <v>13</v>
      </c>
      <c r="B12" s="27">
        <v>754</v>
      </c>
      <c r="C12" s="27">
        <v>60</v>
      </c>
      <c r="D12" s="28">
        <v>789</v>
      </c>
      <c r="E12" s="28">
        <v>60</v>
      </c>
      <c r="F12" s="27">
        <v>821</v>
      </c>
      <c r="G12" s="27">
        <v>60</v>
      </c>
      <c r="H12" s="28">
        <v>641</v>
      </c>
      <c r="I12" s="28">
        <v>60</v>
      </c>
      <c r="J12" s="27">
        <v>661</v>
      </c>
      <c r="K12" s="27">
        <v>60</v>
      </c>
      <c r="L12" s="59">
        <v>594</v>
      </c>
      <c r="M12" s="27">
        <v>60</v>
      </c>
      <c r="N12" s="44">
        <v>439</v>
      </c>
      <c r="O12" s="27">
        <v>60</v>
      </c>
      <c r="P12" s="60">
        <v>358</v>
      </c>
      <c r="Q12" s="27">
        <v>60</v>
      </c>
      <c r="R12" s="5"/>
    </row>
    <row r="13" spans="1:18" ht="15" customHeight="1">
      <c r="A13" s="32" t="s">
        <v>14</v>
      </c>
      <c r="B13" s="32">
        <v>682</v>
      </c>
      <c r="C13" s="32" t="s">
        <v>15</v>
      </c>
      <c r="D13" s="33">
        <v>713</v>
      </c>
      <c r="E13" s="33" t="s">
        <v>15</v>
      </c>
      <c r="F13" s="32">
        <v>886</v>
      </c>
      <c r="G13" s="32" t="s">
        <v>15</v>
      </c>
      <c r="H13" s="33">
        <v>812</v>
      </c>
      <c r="I13" s="33" t="s">
        <v>15</v>
      </c>
      <c r="J13" s="32">
        <v>686</v>
      </c>
      <c r="K13" s="32" t="s">
        <v>15</v>
      </c>
      <c r="L13" s="61">
        <v>675</v>
      </c>
      <c r="M13" s="32" t="s">
        <v>15</v>
      </c>
      <c r="N13" s="32">
        <v>604</v>
      </c>
      <c r="O13" s="32" t="s">
        <v>15</v>
      </c>
      <c r="P13" s="62">
        <v>512</v>
      </c>
      <c r="Q13" s="32" t="s">
        <v>15</v>
      </c>
      <c r="R13" s="5"/>
    </row>
    <row r="14" spans="1:18" ht="15" customHeight="1">
      <c r="A14" s="27" t="s">
        <v>16</v>
      </c>
      <c r="B14" s="27">
        <v>351</v>
      </c>
      <c r="C14" s="27" t="s">
        <v>15</v>
      </c>
      <c r="D14" s="28">
        <v>368</v>
      </c>
      <c r="E14" s="28" t="s">
        <v>15</v>
      </c>
      <c r="F14" s="27">
        <v>396</v>
      </c>
      <c r="G14" s="27" t="s">
        <v>15</v>
      </c>
      <c r="H14" s="28">
        <v>381</v>
      </c>
      <c r="I14" s="28" t="s">
        <v>15</v>
      </c>
      <c r="J14" s="27">
        <v>442</v>
      </c>
      <c r="K14" s="27" t="s">
        <v>15</v>
      </c>
      <c r="L14" s="59">
        <v>350</v>
      </c>
      <c r="M14" s="27" t="s">
        <v>15</v>
      </c>
      <c r="N14" s="44">
        <v>294</v>
      </c>
      <c r="O14" s="27" t="s">
        <v>15</v>
      </c>
      <c r="P14" s="60">
        <v>300</v>
      </c>
      <c r="Q14" s="27" t="s">
        <v>15</v>
      </c>
      <c r="R14" s="5"/>
    </row>
    <row r="15" spans="1:18" ht="15" customHeight="1">
      <c r="A15" s="32" t="s">
        <v>17</v>
      </c>
      <c r="B15" s="32">
        <v>312</v>
      </c>
      <c r="C15" s="32" t="s">
        <v>15</v>
      </c>
      <c r="D15" s="33">
        <v>328</v>
      </c>
      <c r="E15" s="33" t="s">
        <v>15</v>
      </c>
      <c r="F15" s="32">
        <v>382</v>
      </c>
      <c r="G15" s="32" t="s">
        <v>15</v>
      </c>
      <c r="H15" s="33">
        <v>317</v>
      </c>
      <c r="I15" s="33" t="s">
        <v>15</v>
      </c>
      <c r="J15" s="32">
        <v>368</v>
      </c>
      <c r="K15" s="32" t="s">
        <v>15</v>
      </c>
      <c r="L15" s="61">
        <v>413</v>
      </c>
      <c r="M15" s="32" t="s">
        <v>15</v>
      </c>
      <c r="N15" s="32">
        <v>300</v>
      </c>
      <c r="O15" s="32" t="s">
        <v>15</v>
      </c>
      <c r="P15" s="62">
        <v>267</v>
      </c>
      <c r="Q15" s="32" t="s">
        <v>15</v>
      </c>
      <c r="R15" s="5"/>
    </row>
    <row r="16" spans="1:18" ht="15" customHeight="1">
      <c r="A16" s="27" t="s">
        <v>18</v>
      </c>
      <c r="B16" s="27">
        <v>275</v>
      </c>
      <c r="C16" s="27" t="s">
        <v>15</v>
      </c>
      <c r="D16" s="28">
        <v>278</v>
      </c>
      <c r="E16" s="28" t="s">
        <v>15</v>
      </c>
      <c r="F16" s="27">
        <v>317</v>
      </c>
      <c r="G16" s="27" t="s">
        <v>15</v>
      </c>
      <c r="H16" s="28">
        <v>260</v>
      </c>
      <c r="I16" s="28" t="s">
        <v>15</v>
      </c>
      <c r="J16" s="27">
        <v>330</v>
      </c>
      <c r="K16" s="27" t="s">
        <v>15</v>
      </c>
      <c r="L16" s="59">
        <v>352</v>
      </c>
      <c r="M16" s="27" t="s">
        <v>15</v>
      </c>
      <c r="N16" s="44">
        <v>338</v>
      </c>
      <c r="O16" s="27" t="s">
        <v>15</v>
      </c>
      <c r="P16" s="60">
        <v>270</v>
      </c>
      <c r="Q16" s="27" t="s">
        <v>15</v>
      </c>
      <c r="R16" s="5"/>
    </row>
    <row r="17" spans="1:18" ht="15" customHeight="1">
      <c r="A17" s="32" t="s">
        <v>19</v>
      </c>
      <c r="B17" s="32">
        <v>152</v>
      </c>
      <c r="C17" s="32" t="s">
        <v>15</v>
      </c>
      <c r="D17" s="33">
        <v>186</v>
      </c>
      <c r="E17" s="33" t="s">
        <v>15</v>
      </c>
      <c r="F17" s="32">
        <v>217</v>
      </c>
      <c r="G17" s="32" t="s">
        <v>15</v>
      </c>
      <c r="H17" s="33">
        <v>175</v>
      </c>
      <c r="I17" s="33" t="s">
        <v>15</v>
      </c>
      <c r="J17" s="32">
        <v>194</v>
      </c>
      <c r="K17" s="32" t="s">
        <v>15</v>
      </c>
      <c r="L17" s="61">
        <v>240</v>
      </c>
      <c r="M17" s="32" t="s">
        <v>15</v>
      </c>
      <c r="N17" s="32">
        <v>229</v>
      </c>
      <c r="O17" s="32" t="s">
        <v>15</v>
      </c>
      <c r="P17" s="62">
        <v>226</v>
      </c>
      <c r="Q17" s="32" t="s">
        <v>15</v>
      </c>
      <c r="R17" s="5"/>
    </row>
    <row r="18" spans="1:18" ht="15" customHeight="1">
      <c r="A18" s="27" t="s">
        <v>20</v>
      </c>
      <c r="B18" s="27">
        <v>145</v>
      </c>
      <c r="C18" s="27" t="s">
        <v>15</v>
      </c>
      <c r="D18" s="28">
        <v>159</v>
      </c>
      <c r="E18" s="28" t="s">
        <v>15</v>
      </c>
      <c r="F18" s="27">
        <v>195</v>
      </c>
      <c r="G18" s="27" t="s">
        <v>15</v>
      </c>
      <c r="H18" s="28">
        <v>152</v>
      </c>
      <c r="I18" s="28" t="s">
        <v>15</v>
      </c>
      <c r="J18" s="27">
        <v>202</v>
      </c>
      <c r="K18" s="27" t="s">
        <v>15</v>
      </c>
      <c r="L18" s="59">
        <v>220</v>
      </c>
      <c r="M18" s="27" t="s">
        <v>15</v>
      </c>
      <c r="N18" s="44">
        <v>179</v>
      </c>
      <c r="O18" s="27" t="s">
        <v>15</v>
      </c>
      <c r="P18" s="60">
        <v>167</v>
      </c>
      <c r="Q18" s="27" t="s">
        <v>15</v>
      </c>
      <c r="R18" s="5"/>
    </row>
    <row r="19" spans="1:18" ht="15" customHeight="1">
      <c r="A19" s="34" t="s">
        <v>7</v>
      </c>
      <c r="B19" s="34">
        <v>5056</v>
      </c>
      <c r="C19" s="34">
        <v>150</v>
      </c>
      <c r="D19" s="35">
        <v>5090</v>
      </c>
      <c r="E19" s="36">
        <v>160</v>
      </c>
      <c r="F19" s="36">
        <v>5327</v>
      </c>
      <c r="G19" s="34">
        <v>150</v>
      </c>
      <c r="H19" s="35">
        <v>4610</v>
      </c>
      <c r="I19" s="35">
        <v>150</v>
      </c>
      <c r="J19" s="34">
        <f>SUM(J10:J18)</f>
        <v>4559</v>
      </c>
      <c r="K19" s="34">
        <f t="shared" ref="K19:Q19" si="0">SUM(K10:K18)</f>
        <v>150</v>
      </c>
      <c r="L19" s="34">
        <f t="shared" si="0"/>
        <v>4108</v>
      </c>
      <c r="M19" s="34">
        <f t="shared" si="0"/>
        <v>150</v>
      </c>
      <c r="N19" s="34">
        <f t="shared" si="0"/>
        <v>3434</v>
      </c>
      <c r="O19" s="34">
        <f t="shared" si="0"/>
        <v>150</v>
      </c>
      <c r="P19" s="34">
        <f t="shared" si="0"/>
        <v>2943</v>
      </c>
      <c r="Q19" s="34">
        <f t="shared" si="0"/>
        <v>150</v>
      </c>
      <c r="R19" s="5"/>
    </row>
    <row r="20" spans="1:18" ht="15.7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7"/>
      <c r="N20" s="7"/>
      <c r="O20" s="7"/>
      <c r="P20" s="7"/>
      <c r="Q20" s="7"/>
    </row>
    <row r="21" spans="1:18" ht="15.75" customHeight="1">
      <c r="A21" s="37"/>
      <c r="B21" s="37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8" ht="15.75" customHeight="1">
      <c r="A22" s="83" t="s">
        <v>8</v>
      </c>
      <c r="B22" s="84"/>
      <c r="C22" s="25"/>
      <c r="D22" s="12"/>
      <c r="E22" s="12"/>
      <c r="F22" s="12"/>
      <c r="G22" s="12"/>
      <c r="H22" s="12"/>
      <c r="I22" s="12"/>
      <c r="J22" s="12"/>
      <c r="K22" s="12"/>
      <c r="L22" s="12"/>
    </row>
    <row r="23" spans="1:18" ht="15.75" customHeight="1">
      <c r="A23" s="29" t="s">
        <v>9</v>
      </c>
      <c r="B23" s="39" t="s">
        <v>10</v>
      </c>
      <c r="C23" s="25"/>
      <c r="D23" s="12"/>
      <c r="E23" s="12"/>
      <c r="F23" s="12"/>
      <c r="G23" s="12"/>
      <c r="H23" s="12"/>
      <c r="I23" s="12"/>
      <c r="J23" s="12"/>
      <c r="K23" s="12"/>
      <c r="L23" s="12"/>
    </row>
    <row r="24" spans="1:18" ht="15.75" customHeight="1">
      <c r="A24" s="26"/>
      <c r="B24" s="26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8" ht="15.75" customHeight="1">
      <c r="A25" s="49" t="s">
        <v>33</v>
      </c>
    </row>
    <row r="26" spans="1:18" ht="15.75" customHeight="1"/>
    <row r="27" spans="1:18" ht="15.75" customHeight="1"/>
    <row r="28" spans="1:18" ht="15.75" customHeight="1"/>
    <row r="29" spans="1:18" ht="15.75" customHeight="1"/>
    <row r="30" spans="1:18" ht="15.75" customHeight="1"/>
    <row r="31" spans="1:18" ht="15.75" customHeight="1"/>
    <row r="32" spans="1:1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15">
    <mergeCell ref="A22:B22"/>
    <mergeCell ref="A3:P3"/>
    <mergeCell ref="A5:A6"/>
    <mergeCell ref="C5:F5"/>
    <mergeCell ref="H5:K5"/>
    <mergeCell ref="M5:P5"/>
    <mergeCell ref="A7:A8"/>
    <mergeCell ref="B7:C8"/>
    <mergeCell ref="D7:E8"/>
    <mergeCell ref="F7:G8"/>
    <mergeCell ref="H7:I8"/>
    <mergeCell ref="J7:K8"/>
    <mergeCell ref="L7:M8"/>
    <mergeCell ref="N7:O8"/>
    <mergeCell ref="P7:Q8"/>
  </mergeCells>
  <pageMargins left="0.23622047244094491" right="0.23622047244094491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00"/>
  <sheetViews>
    <sheetView workbookViewId="0">
      <selection sqref="A1:Q17"/>
    </sheetView>
  </sheetViews>
  <sheetFormatPr baseColWidth="10" defaultColWidth="14.42578125" defaultRowHeight="15" customHeight="1"/>
  <cols>
    <col min="1" max="1" width="6.85546875" style="1" bestFit="1" customWidth="1"/>
    <col min="2" max="2" width="12.140625" style="1" bestFit="1" customWidth="1"/>
    <col min="3" max="3" width="10" style="1" bestFit="1" customWidth="1"/>
    <col min="4" max="4" width="11.42578125" style="1" bestFit="1" customWidth="1"/>
    <col min="5" max="5" width="10" style="1" bestFit="1" customWidth="1"/>
    <col min="6" max="6" width="11.42578125" style="1" bestFit="1" customWidth="1"/>
    <col min="7" max="7" width="10.7109375" style="1" customWidth="1"/>
    <col min="8" max="8" width="11.42578125" style="1" bestFit="1" customWidth="1"/>
    <col min="9" max="9" width="10.7109375" style="1" customWidth="1"/>
    <col min="10" max="10" width="11.42578125" style="1" bestFit="1" customWidth="1"/>
    <col min="11" max="11" width="10.7109375" style="1" customWidth="1"/>
    <col min="12" max="12" width="11.42578125" style="1" bestFit="1" customWidth="1"/>
    <col min="13" max="13" width="10.7109375" style="1" customWidth="1"/>
    <col min="14" max="14" width="11.42578125" style="1" bestFit="1" customWidth="1"/>
    <col min="15" max="15" width="10.7109375" style="1" customWidth="1"/>
    <col min="16" max="16" width="11.42578125" style="1" bestFit="1" customWidth="1"/>
    <col min="17" max="17" width="10.7109375" style="1" customWidth="1"/>
    <col min="18" max="16384" width="14.42578125" style="1"/>
  </cols>
  <sheetData>
    <row r="1" spans="1:17">
      <c r="A1" s="92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3" spans="1:17">
      <c r="A3" s="87" t="s">
        <v>27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  <c r="O3" s="76"/>
      <c r="P3" s="76"/>
    </row>
    <row r="4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>
      <c r="A5" s="80"/>
      <c r="B5" s="3"/>
      <c r="C5" s="82"/>
      <c r="D5" s="82"/>
      <c r="E5" s="82"/>
      <c r="F5" s="82"/>
      <c r="G5" s="3"/>
      <c r="H5" s="82"/>
      <c r="I5" s="82"/>
      <c r="J5" s="82"/>
      <c r="K5" s="82"/>
      <c r="L5" s="3"/>
      <c r="M5" s="82"/>
      <c r="N5" s="82"/>
      <c r="O5" s="82"/>
      <c r="P5" s="82"/>
    </row>
    <row r="6" spans="1:17">
      <c r="A6" s="8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55"/>
    </row>
    <row r="7" spans="1:17">
      <c r="A7" s="85" t="s">
        <v>39</v>
      </c>
      <c r="B7" s="85" t="s">
        <v>1</v>
      </c>
      <c r="C7" s="84"/>
      <c r="D7" s="86" t="s">
        <v>2</v>
      </c>
      <c r="E7" s="84"/>
      <c r="F7" s="85" t="s">
        <v>3</v>
      </c>
      <c r="G7" s="84"/>
      <c r="H7" s="86" t="s">
        <v>4</v>
      </c>
      <c r="I7" s="84"/>
      <c r="J7" s="85" t="s">
        <v>5</v>
      </c>
      <c r="K7" s="84"/>
      <c r="L7" s="85" t="s">
        <v>45</v>
      </c>
      <c r="M7" s="84"/>
      <c r="N7" s="85" t="s">
        <v>44</v>
      </c>
      <c r="O7" s="84"/>
      <c r="P7" s="85" t="s">
        <v>43</v>
      </c>
      <c r="Q7" s="84"/>
    </row>
    <row r="8" spans="1:17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</row>
    <row r="9" spans="1:17" ht="30">
      <c r="A9" s="38"/>
      <c r="B9" s="38" t="s">
        <v>55</v>
      </c>
      <c r="C9" s="38" t="s">
        <v>6</v>
      </c>
      <c r="D9" s="38" t="s">
        <v>55</v>
      </c>
      <c r="E9" s="38" t="s">
        <v>6</v>
      </c>
      <c r="F9" s="38" t="s">
        <v>55</v>
      </c>
      <c r="G9" s="38" t="s">
        <v>6</v>
      </c>
      <c r="H9" s="38" t="s">
        <v>55</v>
      </c>
      <c r="I9" s="38" t="s">
        <v>6</v>
      </c>
      <c r="J9" s="38" t="s">
        <v>55</v>
      </c>
      <c r="K9" s="38" t="s">
        <v>6</v>
      </c>
      <c r="L9" s="38" t="s">
        <v>55</v>
      </c>
      <c r="M9" s="38" t="s">
        <v>6</v>
      </c>
      <c r="N9" s="38" t="s">
        <v>55</v>
      </c>
      <c r="O9" s="38" t="s">
        <v>6</v>
      </c>
      <c r="P9" s="38" t="s">
        <v>55</v>
      </c>
      <c r="Q9" s="38" t="s">
        <v>6</v>
      </c>
    </row>
    <row r="10" spans="1:17" ht="21.75" customHeight="1">
      <c r="A10" s="27" t="s">
        <v>21</v>
      </c>
      <c r="B10" s="27">
        <v>686</v>
      </c>
      <c r="C10" s="27">
        <v>184</v>
      </c>
      <c r="D10" s="28">
        <v>664</v>
      </c>
      <c r="E10" s="28">
        <v>211</v>
      </c>
      <c r="F10" s="27">
        <v>663</v>
      </c>
      <c r="G10" s="27">
        <v>214</v>
      </c>
      <c r="H10" s="28">
        <v>681</v>
      </c>
      <c r="I10" s="28">
        <v>213</v>
      </c>
      <c r="J10" s="27">
        <v>715</v>
      </c>
      <c r="K10" s="44">
        <v>188</v>
      </c>
      <c r="L10" s="71">
        <v>721</v>
      </c>
      <c r="M10" s="71">
        <v>191</v>
      </c>
      <c r="N10" s="44">
        <v>642</v>
      </c>
      <c r="O10" s="68">
        <v>202</v>
      </c>
      <c r="P10" s="68">
        <v>689</v>
      </c>
      <c r="Q10" s="68">
        <v>209</v>
      </c>
    </row>
    <row r="11" spans="1:17" ht="28.5">
      <c r="A11" s="32" t="s">
        <v>22</v>
      </c>
      <c r="B11" s="32">
        <v>218</v>
      </c>
      <c r="C11" s="32" t="s">
        <v>15</v>
      </c>
      <c r="D11" s="33">
        <v>205</v>
      </c>
      <c r="E11" s="33" t="s">
        <v>15</v>
      </c>
      <c r="F11" s="32">
        <v>224</v>
      </c>
      <c r="G11" s="32" t="s">
        <v>15</v>
      </c>
      <c r="H11" s="33">
        <v>164</v>
      </c>
      <c r="I11" s="33" t="s">
        <v>15</v>
      </c>
      <c r="J11" s="32">
        <v>161</v>
      </c>
      <c r="K11" s="32" t="s">
        <v>15</v>
      </c>
      <c r="L11" s="70">
        <v>176</v>
      </c>
      <c r="M11" s="32" t="s">
        <v>15</v>
      </c>
      <c r="N11" s="32">
        <v>163</v>
      </c>
      <c r="O11" s="32" t="s">
        <v>15</v>
      </c>
      <c r="P11" s="70">
        <v>195</v>
      </c>
      <c r="Q11" s="32" t="s">
        <v>15</v>
      </c>
    </row>
    <row r="12" spans="1:17">
      <c r="A12" s="29" t="s">
        <v>7</v>
      </c>
      <c r="B12" s="29">
        <v>904</v>
      </c>
      <c r="C12" s="29">
        <v>184</v>
      </c>
      <c r="D12" s="30">
        <v>869</v>
      </c>
      <c r="E12" s="30">
        <v>211</v>
      </c>
      <c r="F12" s="29">
        <v>887</v>
      </c>
      <c r="G12" s="29">
        <v>214</v>
      </c>
      <c r="H12" s="30">
        <v>845</v>
      </c>
      <c r="I12" s="30">
        <v>213</v>
      </c>
      <c r="J12" s="29">
        <f>SUM(J10:J11)</f>
        <v>876</v>
      </c>
      <c r="K12" s="29">
        <f t="shared" ref="K12:Q12" si="0">SUM(K10:K11)</f>
        <v>188</v>
      </c>
      <c r="L12" s="29">
        <f t="shared" si="0"/>
        <v>897</v>
      </c>
      <c r="M12" s="29">
        <f t="shared" si="0"/>
        <v>191</v>
      </c>
      <c r="N12" s="29">
        <f t="shared" si="0"/>
        <v>805</v>
      </c>
      <c r="O12" s="29">
        <f t="shared" si="0"/>
        <v>202</v>
      </c>
      <c r="P12" s="29">
        <f t="shared" si="0"/>
        <v>884</v>
      </c>
      <c r="Q12" s="29">
        <f t="shared" si="0"/>
        <v>209</v>
      </c>
    </row>
    <row r="13" spans="1:17">
      <c r="A13" s="47"/>
      <c r="B13" s="47"/>
      <c r="C13" s="40"/>
      <c r="D13" s="41"/>
      <c r="E13" s="42"/>
      <c r="F13" s="43"/>
      <c r="G13" s="40"/>
      <c r="H13" s="41"/>
      <c r="I13" s="42"/>
      <c r="J13" s="43"/>
      <c r="K13" s="40"/>
      <c r="L13" s="26"/>
      <c r="M13" s="26"/>
      <c r="N13" s="7"/>
      <c r="O13" s="7"/>
      <c r="P13" s="7"/>
      <c r="Q13" s="7"/>
    </row>
    <row r="14" spans="1:17">
      <c r="A14" s="83" t="s">
        <v>8</v>
      </c>
      <c r="B14" s="84"/>
      <c r="C14" s="46"/>
      <c r="D14" s="16"/>
      <c r="E14" s="16"/>
      <c r="F14" s="16"/>
      <c r="G14" s="16"/>
      <c r="H14" s="16"/>
      <c r="I14" s="16"/>
      <c r="J14" s="16"/>
      <c r="K14" s="16"/>
      <c r="L14" s="12"/>
      <c r="M14" s="12"/>
    </row>
    <row r="15" spans="1:17" ht="15" customHeight="1">
      <c r="A15" s="45" t="s">
        <v>9</v>
      </c>
      <c r="B15" s="48" t="s">
        <v>10</v>
      </c>
      <c r="C15" s="25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7" ht="15" customHeight="1">
      <c r="A16" s="26"/>
      <c r="B16" s="2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7" ht="15" customHeight="1">
      <c r="A17" s="50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7" ht="15" customHeight="1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7" ht="1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7">
      <c r="A20" s="14"/>
      <c r="B20" s="15"/>
      <c r="C20" s="14"/>
      <c r="D20" s="14"/>
      <c r="E20" s="14"/>
      <c r="F20" s="15"/>
      <c r="G20" s="14"/>
      <c r="H20" s="15"/>
      <c r="I20" s="14"/>
      <c r="J20" s="15"/>
      <c r="K20" s="14"/>
      <c r="L20" s="15"/>
      <c r="M20" s="14"/>
      <c r="N20" s="17"/>
      <c r="O20" s="17"/>
      <c r="P20" s="17"/>
      <c r="Q20" s="17"/>
    </row>
    <row r="21" spans="1:17" ht="15.75" customHeight="1">
      <c r="A21" s="90"/>
      <c r="B21" s="9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7" ht="15.75" customHeight="1">
      <c r="A22" s="15"/>
      <c r="B22" s="1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7" ht="15.7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7" ht="15.75" customHeight="1">
      <c r="A24" s="12"/>
      <c r="B24" s="12"/>
      <c r="C24" s="12"/>
    </row>
    <row r="25" spans="1:17" ht="15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7" ht="15.75" customHeight="1">
      <c r="A26" s="12"/>
      <c r="B26" s="12"/>
      <c r="C26" s="12"/>
      <c r="D26" s="12"/>
      <c r="E26" s="12"/>
      <c r="G26" s="12"/>
      <c r="H26" s="12"/>
      <c r="I26" s="12"/>
      <c r="J26" s="12"/>
      <c r="K26" s="12"/>
      <c r="L26" s="12"/>
      <c r="M26" s="12"/>
    </row>
    <row r="27" spans="1:17" ht="15.75" customHeight="1"/>
    <row r="28" spans="1:17" ht="15.75" customHeight="1"/>
    <row r="29" spans="1:17" ht="15.75" customHeight="1"/>
    <row r="30" spans="1:17" ht="15.75" customHeight="1"/>
    <row r="31" spans="1:17" ht="15.75" customHeight="1"/>
    <row r="32" spans="1:1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1:M1"/>
    <mergeCell ref="A7:A8"/>
    <mergeCell ref="B7:C8"/>
    <mergeCell ref="D7:E8"/>
    <mergeCell ref="F7:G8"/>
    <mergeCell ref="H7:I8"/>
    <mergeCell ref="J7:K8"/>
    <mergeCell ref="L7:M8"/>
    <mergeCell ref="A5:A6"/>
    <mergeCell ref="C5:F5"/>
    <mergeCell ref="H5:K5"/>
    <mergeCell ref="M5:P5"/>
    <mergeCell ref="A3:N3"/>
    <mergeCell ref="A21:B21"/>
    <mergeCell ref="A14:B14"/>
    <mergeCell ref="N7:O8"/>
    <mergeCell ref="P7:Q8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Q984"/>
  <sheetViews>
    <sheetView workbookViewId="0">
      <selection sqref="A1:Q14"/>
    </sheetView>
  </sheetViews>
  <sheetFormatPr baseColWidth="10" defaultColWidth="14.42578125" defaultRowHeight="15" customHeight="1"/>
  <cols>
    <col min="1" max="1" width="14" style="1" bestFit="1" customWidth="1"/>
    <col min="2" max="2" width="12.7109375" style="1" customWidth="1"/>
    <col min="3" max="3" width="10" style="1" bestFit="1" customWidth="1"/>
    <col min="4" max="4" width="11.42578125" style="1" bestFit="1" customWidth="1"/>
    <col min="5" max="5" width="10" style="1" bestFit="1" customWidth="1"/>
    <col min="6" max="6" width="11.42578125" style="1" bestFit="1" customWidth="1"/>
    <col min="7" max="7" width="10" style="1" bestFit="1" customWidth="1"/>
    <col min="8" max="8" width="11.42578125" style="1" bestFit="1" customWidth="1"/>
    <col min="9" max="9" width="10" style="1" bestFit="1" customWidth="1"/>
    <col min="10" max="10" width="11.42578125" style="1" bestFit="1" customWidth="1"/>
    <col min="11" max="11" width="10" style="1" bestFit="1" customWidth="1"/>
    <col min="12" max="12" width="11.42578125" style="1" bestFit="1" customWidth="1"/>
    <col min="13" max="13" width="10" style="1" bestFit="1" customWidth="1"/>
    <col min="14" max="14" width="11.42578125" style="1" bestFit="1" customWidth="1"/>
    <col min="15" max="15" width="10" style="1" bestFit="1" customWidth="1"/>
    <col min="16" max="16" width="11.42578125" style="1" bestFit="1" customWidth="1"/>
    <col min="17" max="17" width="10" style="1" bestFit="1" customWidth="1"/>
    <col min="18" max="16384" width="14.42578125" style="1"/>
  </cols>
  <sheetData>
    <row r="3" spans="1:17" ht="15" customHeight="1">
      <c r="A3" s="79" t="s">
        <v>34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7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5" customHeight="1">
      <c r="A5" s="80"/>
      <c r="B5" s="3"/>
      <c r="C5" s="82"/>
      <c r="D5" s="82"/>
      <c r="E5" s="82"/>
      <c r="F5" s="82"/>
      <c r="G5" s="3"/>
      <c r="H5" s="82"/>
      <c r="I5" s="82"/>
      <c r="J5" s="82"/>
      <c r="K5" s="82"/>
      <c r="L5" s="3"/>
      <c r="M5" s="82"/>
      <c r="N5" s="82"/>
      <c r="O5" s="82"/>
      <c r="P5" s="82"/>
    </row>
    <row r="6" spans="1:17">
      <c r="A6" s="8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55"/>
    </row>
    <row r="7" spans="1:17" ht="15" customHeight="1">
      <c r="A7" s="85" t="s">
        <v>39</v>
      </c>
      <c r="B7" s="85" t="s">
        <v>1</v>
      </c>
      <c r="C7" s="84"/>
      <c r="D7" s="86" t="s">
        <v>2</v>
      </c>
      <c r="E7" s="84"/>
      <c r="F7" s="85" t="s">
        <v>3</v>
      </c>
      <c r="G7" s="84"/>
      <c r="H7" s="86" t="s">
        <v>4</v>
      </c>
      <c r="I7" s="84"/>
      <c r="J7" s="85" t="s">
        <v>5</v>
      </c>
      <c r="K7" s="84"/>
      <c r="L7" s="85" t="s">
        <v>45</v>
      </c>
      <c r="M7" s="84"/>
      <c r="N7" s="85" t="s">
        <v>44</v>
      </c>
      <c r="O7" s="84"/>
      <c r="P7" s="85" t="s">
        <v>43</v>
      </c>
      <c r="Q7" s="84"/>
    </row>
    <row r="8" spans="1:17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</row>
    <row r="9" spans="1:17" ht="30">
      <c r="A9" s="38"/>
      <c r="B9" s="38" t="s">
        <v>55</v>
      </c>
      <c r="C9" s="38" t="s">
        <v>6</v>
      </c>
      <c r="D9" s="38" t="s">
        <v>55</v>
      </c>
      <c r="E9" s="38" t="s">
        <v>6</v>
      </c>
      <c r="F9" s="38" t="s">
        <v>55</v>
      </c>
      <c r="G9" s="38" t="s">
        <v>6</v>
      </c>
      <c r="H9" s="38" t="s">
        <v>55</v>
      </c>
      <c r="I9" s="38" t="s">
        <v>6</v>
      </c>
      <c r="J9" s="38" t="s">
        <v>55</v>
      </c>
      <c r="K9" s="38" t="s">
        <v>6</v>
      </c>
      <c r="L9" s="38" t="s">
        <v>55</v>
      </c>
      <c r="M9" s="38" t="s">
        <v>6</v>
      </c>
      <c r="N9" s="38" t="s">
        <v>55</v>
      </c>
      <c r="O9" s="38" t="s">
        <v>6</v>
      </c>
      <c r="P9" s="38" t="s">
        <v>55</v>
      </c>
      <c r="Q9" s="38" t="s">
        <v>6</v>
      </c>
    </row>
    <row r="10" spans="1:17" ht="30">
      <c r="A10" s="29" t="s">
        <v>42</v>
      </c>
      <c r="B10" s="29">
        <v>539</v>
      </c>
      <c r="C10" s="29">
        <v>130</v>
      </c>
      <c r="D10" s="31">
        <v>566</v>
      </c>
      <c r="E10" s="30">
        <v>105</v>
      </c>
      <c r="F10" s="29">
        <v>633</v>
      </c>
      <c r="G10" s="29">
        <v>91</v>
      </c>
      <c r="H10" s="30">
        <v>443</v>
      </c>
      <c r="I10" s="30">
        <v>120</v>
      </c>
      <c r="J10" s="29">
        <v>429</v>
      </c>
      <c r="K10" s="29">
        <v>111</v>
      </c>
      <c r="L10" s="65">
        <v>533</v>
      </c>
      <c r="M10" s="65">
        <v>118</v>
      </c>
      <c r="N10" s="65">
        <v>505</v>
      </c>
      <c r="O10" s="66">
        <v>99</v>
      </c>
      <c r="P10" s="66">
        <v>473</v>
      </c>
      <c r="Q10" s="66">
        <v>104</v>
      </c>
    </row>
    <row r="11" spans="1:17" ht="15.75" customHeight="1">
      <c r="A11" s="53"/>
      <c r="B11" s="54"/>
      <c r="C11" s="53"/>
      <c r="D11" s="53"/>
      <c r="E11" s="53"/>
      <c r="F11" s="54"/>
      <c r="G11" s="53"/>
      <c r="H11" s="54"/>
      <c r="I11" s="53"/>
      <c r="J11" s="54"/>
      <c r="K11" s="53"/>
      <c r="L11" s="54"/>
      <c r="M11" s="53"/>
      <c r="N11" s="63"/>
      <c r="O11" s="64"/>
      <c r="P11" s="64"/>
      <c r="Q11" s="64"/>
    </row>
    <row r="12" spans="1:17" ht="15.75" customHeight="1">
      <c r="A12" s="93"/>
      <c r="B12" s="9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7" ht="15.75" customHeight="1">
      <c r="A13" s="50" t="s">
        <v>41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7" ht="15.75" customHeight="1">
      <c r="B14" s="1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7" ht="15.75" customHeight="1">
      <c r="A15" s="19"/>
      <c r="B15" s="1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7" ht="15.75" customHeight="1">
      <c r="A16" s="19"/>
      <c r="B16" s="1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5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5.75" customHeight="1"/>
    <row r="20" spans="1:14" ht="15.75" customHeight="1"/>
    <row r="21" spans="1:14" ht="15.75" customHeight="1"/>
    <row r="22" spans="1:14" ht="15.75" customHeight="1"/>
    <row r="23" spans="1:14" ht="15.75" customHeight="1"/>
    <row r="24" spans="1:14" ht="15.75" customHeight="1"/>
    <row r="25" spans="1:14" ht="15.75" customHeight="1"/>
    <row r="26" spans="1:14" ht="15.75" customHeight="1"/>
    <row r="27" spans="1:14" ht="15.75" customHeight="1"/>
    <row r="28" spans="1:14" ht="15.75" customHeight="1"/>
    <row r="29" spans="1:14" ht="15.75" customHeight="1"/>
    <row r="30" spans="1:14" ht="15.75" customHeight="1"/>
    <row r="31" spans="1:14" ht="15.75" customHeight="1"/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15">
    <mergeCell ref="H7:I8"/>
    <mergeCell ref="J7:K8"/>
    <mergeCell ref="L7:M8"/>
    <mergeCell ref="N7:O8"/>
    <mergeCell ref="P7:Q8"/>
    <mergeCell ref="A7:A8"/>
    <mergeCell ref="A12:B12"/>
    <mergeCell ref="B7:C8"/>
    <mergeCell ref="D7:E8"/>
    <mergeCell ref="F7:G8"/>
    <mergeCell ref="A3:P3"/>
    <mergeCell ref="A5:A6"/>
    <mergeCell ref="C5:F5"/>
    <mergeCell ref="H5:K5"/>
    <mergeCell ref="M5:P5"/>
  </mergeCells>
  <pageMargins left="0.23622047244094491" right="0.23622047244094491" top="0.74803149606299213" bottom="0.74803149606299213" header="0.31496062992125984" footer="0.31496062992125984"/>
  <pageSetup paperSize="9" scale="76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1483-3455-4CC7-913D-6609CED4C0A7}">
  <sheetPr>
    <pageSetUpPr fitToPage="1"/>
  </sheetPr>
  <dimension ref="A3:R46"/>
  <sheetViews>
    <sheetView workbookViewId="0">
      <selection sqref="A1:Q26"/>
    </sheetView>
  </sheetViews>
  <sheetFormatPr baseColWidth="10" defaultColWidth="11.5703125" defaultRowHeight="15"/>
  <cols>
    <col min="1" max="1" width="27.7109375" style="1" bestFit="1" customWidth="1"/>
    <col min="2" max="2" width="12.140625" style="1" bestFit="1" customWidth="1"/>
    <col min="3" max="3" width="10" style="1" bestFit="1" customWidth="1"/>
    <col min="4" max="4" width="11.42578125" style="1" bestFit="1" customWidth="1"/>
    <col min="5" max="5" width="10" style="1" bestFit="1" customWidth="1"/>
    <col min="6" max="6" width="11.42578125" style="1" bestFit="1" customWidth="1"/>
    <col min="7" max="7" width="10" style="1" bestFit="1" customWidth="1"/>
    <col min="8" max="8" width="11.42578125" style="1" bestFit="1" customWidth="1"/>
    <col min="9" max="9" width="10" style="1" bestFit="1" customWidth="1"/>
    <col min="10" max="10" width="11.42578125" style="1" bestFit="1" customWidth="1"/>
    <col min="11" max="11" width="10" style="1" bestFit="1" customWidth="1"/>
    <col min="12" max="12" width="11.42578125" style="1" bestFit="1" customWidth="1"/>
    <col min="13" max="13" width="10" style="1" bestFit="1" customWidth="1"/>
    <col min="14" max="14" width="11.42578125" style="1" bestFit="1" customWidth="1"/>
    <col min="15" max="15" width="10" style="1" bestFit="1" customWidth="1"/>
    <col min="16" max="16" width="11.42578125" style="1" bestFit="1" customWidth="1"/>
    <col min="17" max="17" width="10" style="1" bestFit="1" customWidth="1"/>
    <col min="18" max="16384" width="11.5703125" style="1"/>
  </cols>
  <sheetData>
    <row r="3" spans="1:18">
      <c r="A3" s="79" t="s">
        <v>56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8">
      <c r="A5" s="80"/>
      <c r="B5" s="3"/>
      <c r="C5" s="82"/>
      <c r="D5" s="82"/>
      <c r="E5" s="82"/>
      <c r="F5" s="82"/>
      <c r="G5" s="3"/>
      <c r="H5" s="82"/>
      <c r="I5" s="82"/>
      <c r="J5" s="82"/>
      <c r="K5" s="82"/>
      <c r="L5" s="3"/>
      <c r="M5" s="82"/>
      <c r="N5" s="82"/>
      <c r="O5" s="82"/>
      <c r="P5" s="82"/>
    </row>
    <row r="6" spans="1:18">
      <c r="A6" s="8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55"/>
    </row>
    <row r="7" spans="1:18">
      <c r="A7" s="85" t="s">
        <v>35</v>
      </c>
      <c r="B7" s="85" t="s">
        <v>1</v>
      </c>
      <c r="C7" s="95"/>
      <c r="D7" s="86" t="s">
        <v>2</v>
      </c>
      <c r="E7" s="95"/>
      <c r="F7" s="85" t="s">
        <v>3</v>
      </c>
      <c r="G7" s="95"/>
      <c r="H7" s="86" t="s">
        <v>4</v>
      </c>
      <c r="I7" s="95"/>
      <c r="J7" s="85" t="s">
        <v>5</v>
      </c>
      <c r="K7" s="95"/>
      <c r="L7" s="85" t="s">
        <v>45</v>
      </c>
      <c r="M7" s="95"/>
      <c r="N7" s="85" t="s">
        <v>44</v>
      </c>
      <c r="O7" s="95"/>
      <c r="P7" s="85" t="s">
        <v>43</v>
      </c>
      <c r="Q7" s="95"/>
      <c r="R7" s="5"/>
    </row>
    <row r="8" spans="1:18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5"/>
    </row>
    <row r="9" spans="1:18" ht="30">
      <c r="A9" s="38"/>
      <c r="B9" s="38" t="s">
        <v>55</v>
      </c>
      <c r="C9" s="38" t="s">
        <v>6</v>
      </c>
      <c r="D9" s="38" t="s">
        <v>55</v>
      </c>
      <c r="E9" s="38" t="s">
        <v>6</v>
      </c>
      <c r="F9" s="38" t="s">
        <v>55</v>
      </c>
      <c r="G9" s="38" t="s">
        <v>6</v>
      </c>
      <c r="H9" s="38" t="s">
        <v>55</v>
      </c>
      <c r="I9" s="38" t="s">
        <v>6</v>
      </c>
      <c r="J9" s="38" t="s">
        <v>55</v>
      </c>
      <c r="K9" s="38" t="s">
        <v>6</v>
      </c>
      <c r="L9" s="38" t="s">
        <v>55</v>
      </c>
      <c r="M9" s="38" t="s">
        <v>6</v>
      </c>
      <c r="N9" s="38" t="s">
        <v>55</v>
      </c>
      <c r="O9" s="38" t="s">
        <v>6</v>
      </c>
      <c r="P9" s="38" t="s">
        <v>55</v>
      </c>
      <c r="Q9" s="38" t="s">
        <v>6</v>
      </c>
      <c r="R9" s="5"/>
    </row>
    <row r="10" spans="1:18">
      <c r="A10" s="27" t="s">
        <v>36</v>
      </c>
      <c r="B10" s="27">
        <v>245</v>
      </c>
      <c r="C10" s="27">
        <v>57</v>
      </c>
      <c r="D10" s="28">
        <v>287</v>
      </c>
      <c r="E10" s="28">
        <v>52</v>
      </c>
      <c r="F10" s="27">
        <v>260</v>
      </c>
      <c r="G10" s="27">
        <v>61</v>
      </c>
      <c r="H10" s="28">
        <v>211</v>
      </c>
      <c r="I10" s="28">
        <v>57</v>
      </c>
      <c r="J10" s="27">
        <v>222</v>
      </c>
      <c r="K10" s="27">
        <v>60</v>
      </c>
      <c r="L10" s="67">
        <v>256</v>
      </c>
      <c r="M10" s="67">
        <v>46</v>
      </c>
      <c r="N10" s="68">
        <v>299</v>
      </c>
      <c r="O10" s="68">
        <v>44</v>
      </c>
      <c r="P10" s="68">
        <v>265</v>
      </c>
      <c r="Q10" s="68">
        <v>33</v>
      </c>
      <c r="R10" s="5"/>
    </row>
    <row r="11" spans="1:18">
      <c r="A11" s="32" t="s">
        <v>37</v>
      </c>
      <c r="B11" s="32">
        <v>125</v>
      </c>
      <c r="C11" s="32">
        <v>28</v>
      </c>
      <c r="D11" s="33">
        <v>122</v>
      </c>
      <c r="E11" s="33">
        <v>25</v>
      </c>
      <c r="F11" s="32">
        <v>127</v>
      </c>
      <c r="G11" s="32">
        <v>36</v>
      </c>
      <c r="H11" s="33">
        <v>95</v>
      </c>
      <c r="I11" s="33">
        <v>31</v>
      </c>
      <c r="J11" s="32">
        <v>67</v>
      </c>
      <c r="K11" s="32">
        <v>34</v>
      </c>
      <c r="L11" s="69">
        <v>87</v>
      </c>
      <c r="M11" s="69">
        <v>27</v>
      </c>
      <c r="N11" s="70">
        <v>92</v>
      </c>
      <c r="O11" s="70">
        <v>29</v>
      </c>
      <c r="P11" s="70">
        <v>106</v>
      </c>
      <c r="Q11" s="70">
        <v>32</v>
      </c>
      <c r="R11" s="5"/>
    </row>
    <row r="12" spans="1:18">
      <c r="A12" s="27" t="s">
        <v>38</v>
      </c>
      <c r="B12" s="27" t="s">
        <v>53</v>
      </c>
      <c r="C12" s="27" t="s">
        <v>53</v>
      </c>
      <c r="D12" s="27" t="s">
        <v>53</v>
      </c>
      <c r="E12" s="27" t="s">
        <v>53</v>
      </c>
      <c r="F12" s="27" t="s">
        <v>53</v>
      </c>
      <c r="G12" s="27" t="s">
        <v>53</v>
      </c>
      <c r="H12" s="27" t="s">
        <v>53</v>
      </c>
      <c r="I12" s="27" t="s">
        <v>53</v>
      </c>
      <c r="J12" s="27" t="s">
        <v>53</v>
      </c>
      <c r="K12" s="27" t="s">
        <v>53</v>
      </c>
      <c r="L12" s="27" t="s">
        <v>53</v>
      </c>
      <c r="M12" s="27" t="s">
        <v>53</v>
      </c>
      <c r="N12" s="27" t="s">
        <v>53</v>
      </c>
      <c r="O12" s="27" t="s">
        <v>53</v>
      </c>
      <c r="P12" s="68">
        <v>33</v>
      </c>
      <c r="Q12" s="68">
        <v>7</v>
      </c>
      <c r="R12" s="5"/>
    </row>
    <row r="13" spans="1:18" ht="28.5">
      <c r="A13" s="32" t="s">
        <v>47</v>
      </c>
      <c r="B13" s="32" t="s">
        <v>53</v>
      </c>
      <c r="C13" s="32" t="s">
        <v>53</v>
      </c>
      <c r="D13" s="32" t="s">
        <v>53</v>
      </c>
      <c r="E13" s="32" t="s">
        <v>53</v>
      </c>
      <c r="F13" s="32" t="s">
        <v>53</v>
      </c>
      <c r="G13" s="32" t="s">
        <v>53</v>
      </c>
      <c r="H13" s="32" t="s">
        <v>53</v>
      </c>
      <c r="I13" s="32" t="s">
        <v>53</v>
      </c>
      <c r="J13" s="32" t="s">
        <v>53</v>
      </c>
      <c r="K13" s="32" t="s">
        <v>53</v>
      </c>
      <c r="L13" s="69">
        <v>29</v>
      </c>
      <c r="M13" s="33" t="s">
        <v>15</v>
      </c>
      <c r="N13" s="32">
        <v>40</v>
      </c>
      <c r="O13" s="33" t="s">
        <v>15</v>
      </c>
      <c r="P13" s="70">
        <v>49</v>
      </c>
      <c r="Q13" s="33" t="s">
        <v>15</v>
      </c>
      <c r="R13" s="5"/>
    </row>
    <row r="14" spans="1:18">
      <c r="A14" s="27" t="s">
        <v>50</v>
      </c>
      <c r="B14" s="27" t="s">
        <v>53</v>
      </c>
      <c r="C14" s="27" t="s">
        <v>53</v>
      </c>
      <c r="D14" s="27" t="s">
        <v>53</v>
      </c>
      <c r="E14" s="27" t="s">
        <v>53</v>
      </c>
      <c r="F14" s="27" t="s">
        <v>53</v>
      </c>
      <c r="G14" s="27" t="s">
        <v>53</v>
      </c>
      <c r="H14" s="27" t="s">
        <v>53</v>
      </c>
      <c r="I14" s="27" t="s">
        <v>53</v>
      </c>
      <c r="J14" s="27" t="s">
        <v>53</v>
      </c>
      <c r="K14" s="27" t="s">
        <v>53</v>
      </c>
      <c r="L14" s="67">
        <v>15</v>
      </c>
      <c r="M14" s="28" t="s">
        <v>15</v>
      </c>
      <c r="N14" s="68">
        <v>26</v>
      </c>
      <c r="O14" s="28" t="s">
        <v>15</v>
      </c>
      <c r="P14" s="68">
        <v>19</v>
      </c>
      <c r="Q14" s="28" t="s">
        <v>15</v>
      </c>
      <c r="R14" s="5"/>
    </row>
    <row r="15" spans="1:18" ht="28.5">
      <c r="A15" s="32" t="s">
        <v>49</v>
      </c>
      <c r="B15" s="32" t="s">
        <v>53</v>
      </c>
      <c r="C15" s="32" t="s">
        <v>53</v>
      </c>
      <c r="D15" s="32" t="s">
        <v>53</v>
      </c>
      <c r="E15" s="32" t="s">
        <v>53</v>
      </c>
      <c r="F15" s="32" t="s">
        <v>53</v>
      </c>
      <c r="G15" s="32" t="s">
        <v>53</v>
      </c>
      <c r="H15" s="32" t="s">
        <v>53</v>
      </c>
      <c r="I15" s="32" t="s">
        <v>53</v>
      </c>
      <c r="J15" s="32" t="s">
        <v>53</v>
      </c>
      <c r="K15" s="32" t="s">
        <v>53</v>
      </c>
      <c r="L15" s="69">
        <v>25</v>
      </c>
      <c r="M15" s="33" t="s">
        <v>15</v>
      </c>
      <c r="N15" s="32">
        <v>22</v>
      </c>
      <c r="O15" s="33" t="s">
        <v>15</v>
      </c>
      <c r="P15" s="70">
        <v>23</v>
      </c>
      <c r="Q15" s="33" t="s">
        <v>15</v>
      </c>
      <c r="R15" s="5"/>
    </row>
    <row r="16" spans="1:18">
      <c r="A16" s="27" t="s">
        <v>52</v>
      </c>
      <c r="B16" s="27" t="s">
        <v>53</v>
      </c>
      <c r="C16" s="27" t="s">
        <v>53</v>
      </c>
      <c r="D16" s="27" t="s">
        <v>53</v>
      </c>
      <c r="E16" s="27" t="s">
        <v>53</v>
      </c>
      <c r="F16" s="27" t="s">
        <v>53</v>
      </c>
      <c r="G16" s="27" t="s">
        <v>53</v>
      </c>
      <c r="H16" s="27" t="s">
        <v>53</v>
      </c>
      <c r="I16" s="27" t="s">
        <v>53</v>
      </c>
      <c r="J16" s="27" t="s">
        <v>53</v>
      </c>
      <c r="K16" s="27" t="s">
        <v>53</v>
      </c>
      <c r="L16" s="67">
        <v>9</v>
      </c>
      <c r="M16" s="28" t="s">
        <v>15</v>
      </c>
      <c r="N16" s="68">
        <v>11</v>
      </c>
      <c r="O16" s="28" t="s">
        <v>15</v>
      </c>
      <c r="P16" s="68">
        <v>16</v>
      </c>
      <c r="Q16" s="28" t="s">
        <v>15</v>
      </c>
      <c r="R16" s="5"/>
    </row>
    <row r="17" spans="1:18" ht="28.5">
      <c r="A17" s="32" t="s">
        <v>48</v>
      </c>
      <c r="B17" s="32" t="s">
        <v>53</v>
      </c>
      <c r="C17" s="32" t="s">
        <v>53</v>
      </c>
      <c r="D17" s="32" t="s">
        <v>53</v>
      </c>
      <c r="E17" s="32" t="s">
        <v>53</v>
      </c>
      <c r="F17" s="32" t="s">
        <v>53</v>
      </c>
      <c r="G17" s="32" t="s">
        <v>53</v>
      </c>
      <c r="H17" s="32" t="s">
        <v>53</v>
      </c>
      <c r="I17" s="32" t="s">
        <v>53</v>
      </c>
      <c r="J17" s="32" t="s">
        <v>53</v>
      </c>
      <c r="K17" s="32" t="s">
        <v>53</v>
      </c>
      <c r="L17" s="69">
        <v>21</v>
      </c>
      <c r="M17" s="33" t="s">
        <v>15</v>
      </c>
      <c r="N17" s="70">
        <v>35</v>
      </c>
      <c r="O17" s="33" t="s">
        <v>15</v>
      </c>
      <c r="P17" s="70">
        <v>24</v>
      </c>
      <c r="Q17" s="33" t="s">
        <v>15</v>
      </c>
      <c r="R17" s="5"/>
    </row>
    <row r="18" spans="1:18">
      <c r="A18" s="27" t="s">
        <v>51</v>
      </c>
      <c r="B18" s="27" t="s">
        <v>53</v>
      </c>
      <c r="C18" s="27" t="s">
        <v>53</v>
      </c>
      <c r="D18" s="27" t="s">
        <v>53</v>
      </c>
      <c r="E18" s="27" t="s">
        <v>53</v>
      </c>
      <c r="F18" s="27" t="s">
        <v>53</v>
      </c>
      <c r="G18" s="27" t="s">
        <v>53</v>
      </c>
      <c r="H18" s="27" t="s">
        <v>53</v>
      </c>
      <c r="I18" s="27" t="s">
        <v>53</v>
      </c>
      <c r="J18" s="27" t="s">
        <v>53</v>
      </c>
      <c r="K18" s="27" t="s">
        <v>53</v>
      </c>
      <c r="L18" s="67">
        <v>9</v>
      </c>
      <c r="M18" s="28" t="s">
        <v>15</v>
      </c>
      <c r="N18" s="68">
        <v>10</v>
      </c>
      <c r="O18" s="28" t="s">
        <v>15</v>
      </c>
      <c r="P18" s="68">
        <v>12</v>
      </c>
      <c r="Q18" s="28" t="s">
        <v>15</v>
      </c>
      <c r="R18" s="5"/>
    </row>
    <row r="19" spans="1:18">
      <c r="A19" s="34" t="s">
        <v>7</v>
      </c>
      <c r="B19" s="34">
        <f t="shared" ref="B19:Q19" si="0">SUM(B10:B11)</f>
        <v>370</v>
      </c>
      <c r="C19" s="34">
        <f t="shared" si="0"/>
        <v>85</v>
      </c>
      <c r="D19" s="36">
        <f t="shared" si="0"/>
        <v>409</v>
      </c>
      <c r="E19" s="35">
        <f t="shared" si="0"/>
        <v>77</v>
      </c>
      <c r="F19" s="36">
        <f t="shared" si="0"/>
        <v>387</v>
      </c>
      <c r="G19" s="34">
        <f t="shared" si="0"/>
        <v>97</v>
      </c>
      <c r="H19" s="35">
        <f t="shared" si="0"/>
        <v>306</v>
      </c>
      <c r="I19" s="35">
        <f t="shared" si="0"/>
        <v>88</v>
      </c>
      <c r="J19" s="34">
        <f t="shared" si="0"/>
        <v>289</v>
      </c>
      <c r="K19" s="34">
        <f t="shared" si="0"/>
        <v>94</v>
      </c>
      <c r="L19" s="34">
        <f t="shared" si="0"/>
        <v>343</v>
      </c>
      <c r="M19" s="34">
        <f t="shared" si="0"/>
        <v>73</v>
      </c>
      <c r="N19" s="34">
        <f t="shared" si="0"/>
        <v>391</v>
      </c>
      <c r="O19" s="34">
        <f t="shared" si="0"/>
        <v>73</v>
      </c>
      <c r="P19" s="34">
        <f t="shared" si="0"/>
        <v>371</v>
      </c>
      <c r="Q19" s="34">
        <f t="shared" si="0"/>
        <v>65</v>
      </c>
      <c r="R19" s="5"/>
    </row>
    <row r="20" spans="1:18">
      <c r="A20" s="72"/>
      <c r="B20" s="7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8">
      <c r="A21" s="83" t="s">
        <v>8</v>
      </c>
      <c r="B21" s="84"/>
      <c r="C21" s="5"/>
    </row>
    <row r="22" spans="1:18">
      <c r="A22" s="29" t="s">
        <v>9</v>
      </c>
      <c r="B22" s="39" t="s">
        <v>10</v>
      </c>
      <c r="C22" s="5"/>
    </row>
    <row r="23" spans="1:18">
      <c r="A23" s="73"/>
      <c r="B23" s="7"/>
    </row>
    <row r="26" spans="1:18">
      <c r="A26" s="55"/>
      <c r="B26" s="55"/>
      <c r="C26" s="55"/>
    </row>
    <row r="27" spans="1:18">
      <c r="D27" s="5"/>
    </row>
    <row r="28" spans="1:18">
      <c r="A28" s="56"/>
      <c r="B28" s="56"/>
      <c r="C28" s="56"/>
      <c r="D28" s="5"/>
    </row>
    <row r="29" spans="1:18">
      <c r="A29" s="56"/>
      <c r="B29" s="57"/>
      <c r="C29" s="57"/>
      <c r="D29" s="5"/>
    </row>
    <row r="30" spans="1:18">
      <c r="A30" s="57"/>
      <c r="B30" s="57"/>
      <c r="C30" s="57"/>
      <c r="D30" s="5"/>
    </row>
    <row r="31" spans="1:18">
      <c r="A31" s="57"/>
      <c r="B31" s="57"/>
      <c r="C31" s="57"/>
      <c r="D31" s="5"/>
    </row>
    <row r="32" spans="1:18">
      <c r="A32" s="56"/>
      <c r="B32" s="58"/>
      <c r="C32" s="58"/>
      <c r="D32" s="5"/>
    </row>
    <row r="33" spans="1:4">
      <c r="A33" s="57"/>
      <c r="B33" s="57"/>
      <c r="C33" s="57"/>
      <c r="D33" s="5"/>
    </row>
    <row r="34" spans="1:4">
      <c r="A34" s="57"/>
      <c r="B34" s="57"/>
      <c r="C34" s="57"/>
      <c r="D34" s="5"/>
    </row>
    <row r="35" spans="1:4">
      <c r="A35" s="56"/>
      <c r="B35" s="58"/>
      <c r="C35" s="58"/>
      <c r="D35" s="5"/>
    </row>
    <row r="36" spans="1:4">
      <c r="A36" s="57"/>
      <c r="B36" s="57"/>
      <c r="C36" s="57"/>
      <c r="D36" s="5"/>
    </row>
    <row r="37" spans="1:4">
      <c r="A37" s="57"/>
      <c r="B37" s="57"/>
      <c r="C37" s="57"/>
      <c r="D37" s="5"/>
    </row>
    <row r="38" spans="1:4">
      <c r="A38" s="56"/>
      <c r="B38" s="58"/>
      <c r="C38" s="58"/>
      <c r="D38" s="5"/>
    </row>
    <row r="39" spans="1:4">
      <c r="A39" s="57"/>
      <c r="B39" s="57"/>
      <c r="C39" s="57"/>
      <c r="D39" s="5"/>
    </row>
    <row r="40" spans="1:4">
      <c r="A40" s="57"/>
      <c r="B40" s="57"/>
      <c r="C40" s="57"/>
      <c r="D40" s="5"/>
    </row>
    <row r="41" spans="1:4">
      <c r="D41" s="5"/>
    </row>
    <row r="42" spans="1:4">
      <c r="D42" s="5"/>
    </row>
    <row r="43" spans="1:4">
      <c r="D43" s="5"/>
    </row>
    <row r="44" spans="1:4">
      <c r="D44" s="5"/>
    </row>
    <row r="45" spans="1:4">
      <c r="D45" s="5"/>
    </row>
    <row r="46" spans="1:4">
      <c r="A46" s="7"/>
      <c r="B46" s="7"/>
      <c r="C46" s="7"/>
    </row>
  </sheetData>
  <mergeCells count="15">
    <mergeCell ref="J7:K8"/>
    <mergeCell ref="L7:M8"/>
    <mergeCell ref="N7:O8"/>
    <mergeCell ref="P7:Q8"/>
    <mergeCell ref="A21:B21"/>
    <mergeCell ref="A7:A8"/>
    <mergeCell ref="B7:C8"/>
    <mergeCell ref="D7:E8"/>
    <mergeCell ref="F7:G8"/>
    <mergeCell ref="H7:I8"/>
    <mergeCell ref="A3:P3"/>
    <mergeCell ref="A5:A6"/>
    <mergeCell ref="C5:F5"/>
    <mergeCell ref="H5:K5"/>
    <mergeCell ref="M5:P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2EE0-44DC-4AF2-B1E6-D89140DADF8D}">
  <sheetPr>
    <pageSetUpPr fitToPage="1"/>
  </sheetPr>
  <dimension ref="A3:L15"/>
  <sheetViews>
    <sheetView workbookViewId="0">
      <selection activeCell="D12" sqref="D12"/>
    </sheetView>
  </sheetViews>
  <sheetFormatPr baseColWidth="10" defaultColWidth="11.5703125" defaultRowHeight="15"/>
  <cols>
    <col min="1" max="1" width="14" style="1" bestFit="1" customWidth="1"/>
    <col min="2" max="2" width="11.42578125" style="1" bestFit="1" customWidth="1"/>
    <col min="3" max="3" width="10" style="1" bestFit="1" customWidth="1"/>
    <col min="4" max="4" width="11.42578125" style="1" bestFit="1" customWidth="1"/>
    <col min="5" max="5" width="10" style="1" bestFit="1" customWidth="1"/>
    <col min="6" max="6" width="11.42578125" style="1" bestFit="1" customWidth="1"/>
    <col min="7" max="7" width="10" style="1" bestFit="1" customWidth="1"/>
    <col min="8" max="8" width="11.42578125" style="1" bestFit="1" customWidth="1"/>
    <col min="9" max="9" width="10" style="1" bestFit="1" customWidth="1"/>
    <col min="10" max="10" width="11.42578125" style="1" bestFit="1" customWidth="1"/>
    <col min="11" max="11" width="10" style="1" bestFit="1" customWidth="1"/>
    <col min="12" max="16384" width="11.5703125" style="1"/>
  </cols>
  <sheetData>
    <row r="3" spans="1:12">
      <c r="A3" s="76" t="s">
        <v>54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>
      <c r="A4" s="74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B5" s="75"/>
      <c r="C5" s="77"/>
      <c r="D5" s="77"/>
      <c r="E5" s="77"/>
      <c r="F5" s="77"/>
      <c r="G5" s="75"/>
      <c r="H5" s="77"/>
      <c r="I5" s="77"/>
      <c r="J5" s="77"/>
      <c r="K5" s="77"/>
      <c r="L5" s="3"/>
    </row>
    <row r="6" spans="1:12"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85" t="s">
        <v>39</v>
      </c>
      <c r="B7" s="85" t="s">
        <v>1</v>
      </c>
      <c r="C7" s="84"/>
      <c r="D7" s="86" t="s">
        <v>2</v>
      </c>
      <c r="E7" s="84"/>
      <c r="F7" s="85" t="s">
        <v>3</v>
      </c>
      <c r="G7" s="84"/>
      <c r="H7" s="86" t="s">
        <v>4</v>
      </c>
      <c r="I7" s="84"/>
      <c r="J7" s="85" t="s">
        <v>5</v>
      </c>
      <c r="K7" s="84"/>
      <c r="L7" s="5"/>
    </row>
    <row r="8" spans="1:1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5"/>
    </row>
    <row r="9" spans="1:12" ht="30">
      <c r="A9" s="38"/>
      <c r="B9" s="38" t="s">
        <v>55</v>
      </c>
      <c r="C9" s="38" t="s">
        <v>6</v>
      </c>
      <c r="D9" s="38" t="s">
        <v>55</v>
      </c>
      <c r="E9" s="38" t="s">
        <v>6</v>
      </c>
      <c r="F9" s="38" t="s">
        <v>55</v>
      </c>
      <c r="G9" s="38" t="s">
        <v>6</v>
      </c>
      <c r="H9" s="38" t="s">
        <v>55</v>
      </c>
      <c r="I9" s="38" t="s">
        <v>6</v>
      </c>
      <c r="J9" s="38" t="s">
        <v>55</v>
      </c>
      <c r="K9" s="38" t="s">
        <v>6</v>
      </c>
      <c r="L9" s="5"/>
    </row>
    <row r="10" spans="1:12" ht="30">
      <c r="A10" s="29" t="s">
        <v>42</v>
      </c>
      <c r="B10" s="29" t="s">
        <v>53</v>
      </c>
      <c r="C10" s="29" t="s">
        <v>53</v>
      </c>
      <c r="D10" s="29" t="s">
        <v>53</v>
      </c>
      <c r="E10" s="29" t="s">
        <v>53</v>
      </c>
      <c r="F10" s="29" t="s">
        <v>53</v>
      </c>
      <c r="G10" s="29" t="s">
        <v>53</v>
      </c>
      <c r="H10" s="30">
        <v>154</v>
      </c>
      <c r="I10" s="30">
        <v>60</v>
      </c>
      <c r="J10" s="29">
        <v>170</v>
      </c>
      <c r="K10" s="29">
        <v>60</v>
      </c>
      <c r="L10" s="5"/>
    </row>
    <row r="11" spans="1:1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5" spans="1:12">
      <c r="A15" s="49"/>
    </row>
  </sheetData>
  <mergeCells count="6">
    <mergeCell ref="J7:K8"/>
    <mergeCell ref="A7:A8"/>
    <mergeCell ref="B7:C8"/>
    <mergeCell ref="D7:E8"/>
    <mergeCell ref="F7:G8"/>
    <mergeCell ref="H7:I8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C1</vt:lpstr>
      <vt:lpstr>C2</vt:lpstr>
      <vt:lpstr>C3</vt:lpstr>
      <vt:lpstr>C4</vt:lpstr>
      <vt:lpstr>C5</vt:lpstr>
      <vt:lpstr>C6</vt:lpstr>
      <vt:lpstr>'C1'!Área_de_impresión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2025-03-31T00:59:40Z</cp:lastPrinted>
  <dcterms:created xsi:type="dcterms:W3CDTF">2021-09-28T14:07:00Z</dcterms:created>
  <dcterms:modified xsi:type="dcterms:W3CDTF">2025-03-31T15:55:20Z</dcterms:modified>
</cp:coreProperties>
</file>