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excel (datos abiertos)\"/>
    </mc:Choice>
  </mc:AlternateContent>
  <xr:revisionPtr revIDLastSave="0" documentId="8_{472AA7FC-8C0F-40B8-B405-51E9B4C1ACB9}" xr6:coauthVersionLast="36" xr6:coauthVersionMax="36" xr10:uidLastSave="{00000000-0000-0000-0000-000000000000}"/>
  <bookViews>
    <workbookView xWindow="0" yWindow="0" windowWidth="28800" windowHeight="12225" xr2:uid="{B6F02830-999D-421A-941C-C3DF212AF0A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E21" i="1"/>
  <c r="D21" i="1"/>
  <c r="C21" i="1"/>
  <c r="B21" i="1"/>
</calcChain>
</file>

<file path=xl/sharedStrings.xml><?xml version="1.0" encoding="utf-8"?>
<sst xmlns="http://schemas.openxmlformats.org/spreadsheetml/2006/main" count="49" uniqueCount="28">
  <si>
    <t>Total de carreras por Unidad Académica y por tipo</t>
  </si>
  <si>
    <t>Total de carreras por Unidad Académica y por modalidad</t>
  </si>
  <si>
    <t>Unidad Académica</t>
  </si>
  <si>
    <t>Doctorado</t>
  </si>
  <si>
    <t>Maestría</t>
  </si>
  <si>
    <t>Especialización</t>
  </si>
  <si>
    <t>Total</t>
  </si>
  <si>
    <t>Presencial</t>
  </si>
  <si>
    <t>A distancia</t>
  </si>
  <si>
    <t>Arquitectura y Urbanismo</t>
  </si>
  <si>
    <t>Artes</t>
  </si>
  <si>
    <t>Cs. Agrarias y Forestales</t>
  </si>
  <si>
    <t>Cs. Astronómicas y Geofísicas</t>
  </si>
  <si>
    <t>Cs. Económicas</t>
  </si>
  <si>
    <t>Cs. Exactas</t>
  </si>
  <si>
    <t>Cs. Jurídicas y Sociales</t>
  </si>
  <si>
    <t>Cs. Médicas</t>
  </si>
  <si>
    <t>Cs. Naturales y Museo</t>
  </si>
  <si>
    <t>Cs. Veterinarias</t>
  </si>
  <si>
    <t>Humanidades y Cs. de la Educación</t>
  </si>
  <si>
    <t>Informática</t>
  </si>
  <si>
    <t>Ingeniería</t>
  </si>
  <si>
    <t>Odontología</t>
  </si>
  <si>
    <t>Periodismo y Comunicación Social</t>
  </si>
  <si>
    <t>Psicología</t>
  </si>
  <si>
    <t>Trabajo Social</t>
  </si>
  <si>
    <t>UNLP</t>
  </si>
  <si>
    <t>Suma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</si>
</sst>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48A4C8F-FFD8-4500-A6D0-5C1925A01F63}" name="Tabla13" displayName="Tabla13" ref="G2:J21" totalsRowCount="1">
  <autoFilter ref="G2:J20" xr:uid="{8AE0FE5F-C40D-4B9B-B030-8D590CCECD34}"/>
  <tableColumns count="4">
    <tableColumn id="1" xr3:uid="{158AB3BB-076D-49DC-BEF3-94796CF11549}" name="Unidad Académica" totalsRowLabel="Suma"/>
    <tableColumn id="2" xr3:uid="{3E9FBD99-AC0A-47D2-9A2B-E523A2FF151D}" name="Presencial" totalsRowFunction="sum"/>
    <tableColumn id="3" xr3:uid="{8628C382-4536-42FF-B919-EB31234CDC90}" name="A distancia" totalsRowFunction="sum"/>
    <tableColumn id="4" xr3:uid="{76430018-A84D-4ECF-9323-CF03A70993A8}" name="Total" totalsRowFunction="sum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0A7FD03-D7FA-4E67-B6B6-0B675D315129}" name="Tabla12" displayName="Tabla12" ref="A2:E21" totalsRowCount="1">
  <autoFilter ref="A2:E20" xr:uid="{7B596B2A-DD71-4279-B935-F3667768D6C3}"/>
  <tableColumns count="5">
    <tableColumn id="1" xr3:uid="{50AF5600-269A-4EC2-84B0-68E07B8723EE}" name="Unidad Académica" totalsRowLabel="Suma"/>
    <tableColumn id="2" xr3:uid="{92E91616-1481-42C2-A268-2EC725441C69}" name="Doctorado" totalsRowFunction="sum"/>
    <tableColumn id="3" xr3:uid="{D6A10104-556F-4923-873E-318B3AB18ACA}" name="Maestría" totalsRowFunction="sum"/>
    <tableColumn id="4" xr3:uid="{5BEC1E09-7CCA-4FDB-9736-F6108859D6C6}" name="Especialización" totalsRowFunction="sum"/>
    <tableColumn id="5" xr3:uid="{FD057169-25B2-4446-A83D-C4DD5026FC89}" name="Total" totalsRowFunction="sum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6EE99-9373-4115-BA21-1A1E5FA55667}">
  <dimension ref="A1:J21"/>
  <sheetViews>
    <sheetView tabSelected="1" workbookViewId="0">
      <selection activeCell="Q13" sqref="Q13"/>
    </sheetView>
  </sheetViews>
  <sheetFormatPr baseColWidth="10" defaultRowHeight="15" x14ac:dyDescent="0.25"/>
  <cols>
    <col min="1" max="1" width="73.5703125" bestFit="1" customWidth="1"/>
    <col min="7" max="7" width="83.42578125" bestFit="1" customWidth="1"/>
  </cols>
  <sheetData>
    <row r="1" spans="1:10" ht="23.25" x14ac:dyDescent="0.35">
      <c r="A1" s="1" t="s">
        <v>0</v>
      </c>
      <c r="B1" s="1"/>
      <c r="C1" s="1"/>
      <c r="D1" s="1"/>
      <c r="E1" s="1"/>
      <c r="F1" s="1"/>
      <c r="G1" s="1" t="s">
        <v>1</v>
      </c>
      <c r="H1" s="1"/>
      <c r="I1" s="1"/>
      <c r="J1" s="1"/>
    </row>
    <row r="2" spans="1:10" x14ac:dyDescent="0.25">
      <c r="A2" t="s">
        <v>2</v>
      </c>
      <c r="B2" t="s">
        <v>3</v>
      </c>
      <c r="C2" t="s">
        <v>4</v>
      </c>
      <c r="D2" t="s">
        <v>5</v>
      </c>
      <c r="E2" t="s">
        <v>6</v>
      </c>
      <c r="G2" t="s">
        <v>2</v>
      </c>
      <c r="H2" t="s">
        <v>7</v>
      </c>
      <c r="I2" t="s">
        <v>8</v>
      </c>
      <c r="J2" t="s">
        <v>6</v>
      </c>
    </row>
    <row r="3" spans="1:10" x14ac:dyDescent="0.25">
      <c r="A3" t="s">
        <v>9</v>
      </c>
      <c r="B3">
        <v>1</v>
      </c>
      <c r="C3">
        <v>5</v>
      </c>
      <c r="D3">
        <v>3</v>
      </c>
      <c r="E3">
        <v>9</v>
      </c>
      <c r="G3" t="s">
        <v>9</v>
      </c>
      <c r="H3">
        <v>9</v>
      </c>
      <c r="I3">
        <v>0</v>
      </c>
      <c r="J3">
        <v>9</v>
      </c>
    </row>
    <row r="4" spans="1:10" x14ac:dyDescent="0.25">
      <c r="A4" t="s">
        <v>10</v>
      </c>
      <c r="B4">
        <v>1</v>
      </c>
      <c r="C4">
        <v>1</v>
      </c>
      <c r="D4">
        <v>2</v>
      </c>
      <c r="E4">
        <v>4</v>
      </c>
      <c r="G4" t="s">
        <v>10</v>
      </c>
      <c r="H4">
        <v>4</v>
      </c>
      <c r="I4">
        <v>0</v>
      </c>
      <c r="J4">
        <v>4</v>
      </c>
    </row>
    <row r="5" spans="1:10" x14ac:dyDescent="0.25">
      <c r="A5" t="s">
        <v>11</v>
      </c>
      <c r="B5">
        <v>1</v>
      </c>
      <c r="C5">
        <v>8</v>
      </c>
      <c r="D5">
        <v>2</v>
      </c>
      <c r="E5">
        <v>11</v>
      </c>
      <c r="G5" t="s">
        <v>11</v>
      </c>
      <c r="H5">
        <v>10</v>
      </c>
      <c r="I5">
        <v>1</v>
      </c>
      <c r="J5">
        <v>11</v>
      </c>
    </row>
    <row r="6" spans="1:10" x14ac:dyDescent="0.25">
      <c r="A6" t="s">
        <v>12</v>
      </c>
      <c r="B6">
        <v>3</v>
      </c>
      <c r="C6">
        <v>0</v>
      </c>
      <c r="D6">
        <v>0</v>
      </c>
      <c r="E6">
        <v>3</v>
      </c>
      <c r="G6" t="s">
        <v>12</v>
      </c>
      <c r="H6">
        <v>3</v>
      </c>
      <c r="I6">
        <v>0</v>
      </c>
      <c r="J6">
        <v>3</v>
      </c>
    </row>
    <row r="7" spans="1:10" x14ac:dyDescent="0.25">
      <c r="A7" t="s">
        <v>13</v>
      </c>
      <c r="B7">
        <v>2</v>
      </c>
      <c r="C7">
        <v>7</v>
      </c>
      <c r="D7">
        <v>8</v>
      </c>
      <c r="E7">
        <v>17</v>
      </c>
      <c r="G7" t="s">
        <v>13</v>
      </c>
      <c r="H7">
        <v>17</v>
      </c>
      <c r="I7">
        <v>0</v>
      </c>
      <c r="J7">
        <v>17</v>
      </c>
    </row>
    <row r="8" spans="1:10" x14ac:dyDescent="0.25">
      <c r="A8" t="s">
        <v>14</v>
      </c>
      <c r="B8">
        <v>5</v>
      </c>
      <c r="C8">
        <v>3</v>
      </c>
      <c r="D8">
        <v>0</v>
      </c>
      <c r="E8">
        <v>8</v>
      </c>
      <c r="G8" t="s">
        <v>14</v>
      </c>
      <c r="H8">
        <v>8</v>
      </c>
      <c r="I8">
        <v>0</v>
      </c>
      <c r="J8">
        <v>8</v>
      </c>
    </row>
    <row r="9" spans="1:10" x14ac:dyDescent="0.25">
      <c r="A9" t="s">
        <v>15</v>
      </c>
      <c r="B9">
        <v>2</v>
      </c>
      <c r="C9">
        <v>7</v>
      </c>
      <c r="D9">
        <v>17</v>
      </c>
      <c r="E9">
        <v>26</v>
      </c>
      <c r="G9" t="s">
        <v>15</v>
      </c>
      <c r="H9">
        <v>25</v>
      </c>
      <c r="I9">
        <v>1</v>
      </c>
      <c r="J9">
        <v>26</v>
      </c>
    </row>
    <row r="10" spans="1:10" x14ac:dyDescent="0.25">
      <c r="A10" t="s">
        <v>16</v>
      </c>
      <c r="B10">
        <v>1</v>
      </c>
      <c r="C10">
        <v>5</v>
      </c>
      <c r="D10">
        <v>28</v>
      </c>
      <c r="E10">
        <v>34</v>
      </c>
      <c r="G10" t="s">
        <v>16</v>
      </c>
      <c r="H10">
        <v>34</v>
      </c>
      <c r="I10">
        <v>0</v>
      </c>
      <c r="J10">
        <v>34</v>
      </c>
    </row>
    <row r="11" spans="1:10" x14ac:dyDescent="0.25">
      <c r="A11" t="s">
        <v>17</v>
      </c>
      <c r="B11">
        <v>1</v>
      </c>
      <c r="C11">
        <v>1</v>
      </c>
      <c r="D11">
        <v>4</v>
      </c>
      <c r="E11">
        <v>6</v>
      </c>
      <c r="G11" t="s">
        <v>17</v>
      </c>
      <c r="H11">
        <v>5</v>
      </c>
      <c r="I11">
        <v>1</v>
      </c>
      <c r="J11">
        <v>6</v>
      </c>
    </row>
    <row r="12" spans="1:10" x14ac:dyDescent="0.25">
      <c r="A12" t="s">
        <v>18</v>
      </c>
      <c r="B12">
        <v>2</v>
      </c>
      <c r="C12">
        <v>0</v>
      </c>
      <c r="D12">
        <v>7</v>
      </c>
      <c r="E12">
        <v>9</v>
      </c>
      <c r="G12" t="s">
        <v>18</v>
      </c>
      <c r="H12">
        <v>9</v>
      </c>
      <c r="I12">
        <v>0</v>
      </c>
      <c r="J12">
        <v>9</v>
      </c>
    </row>
    <row r="13" spans="1:10" x14ac:dyDescent="0.25">
      <c r="A13" t="s">
        <v>19</v>
      </c>
      <c r="B13">
        <v>7</v>
      </c>
      <c r="C13">
        <v>14</v>
      </c>
      <c r="D13">
        <v>10</v>
      </c>
      <c r="E13">
        <v>31</v>
      </c>
      <c r="G13" t="s">
        <v>19</v>
      </c>
      <c r="H13">
        <v>27</v>
      </c>
      <c r="I13">
        <v>4</v>
      </c>
      <c r="J13">
        <v>31</v>
      </c>
    </row>
    <row r="14" spans="1:10" x14ac:dyDescent="0.25">
      <c r="A14" t="s">
        <v>20</v>
      </c>
      <c r="B14">
        <v>1</v>
      </c>
      <c r="C14">
        <v>9</v>
      </c>
      <c r="D14">
        <v>13</v>
      </c>
      <c r="E14">
        <v>23</v>
      </c>
      <c r="G14" t="s">
        <v>20</v>
      </c>
      <c r="H14">
        <v>14</v>
      </c>
      <c r="I14">
        <v>9</v>
      </c>
      <c r="J14">
        <v>23</v>
      </c>
    </row>
    <row r="15" spans="1:10" x14ac:dyDescent="0.25">
      <c r="A15" t="s">
        <v>21</v>
      </c>
      <c r="B15">
        <v>1</v>
      </c>
      <c r="C15">
        <v>4</v>
      </c>
      <c r="D15">
        <v>0</v>
      </c>
      <c r="E15">
        <v>5</v>
      </c>
      <c r="G15" t="s">
        <v>21</v>
      </c>
      <c r="H15">
        <v>5</v>
      </c>
      <c r="I15">
        <v>0</v>
      </c>
      <c r="J15">
        <v>5</v>
      </c>
    </row>
    <row r="16" spans="1:10" x14ac:dyDescent="0.25">
      <c r="A16" t="s">
        <v>22</v>
      </c>
      <c r="B16">
        <v>1</v>
      </c>
      <c r="C16">
        <v>2</v>
      </c>
      <c r="D16">
        <v>9</v>
      </c>
      <c r="E16">
        <v>12</v>
      </c>
      <c r="G16" t="s">
        <v>22</v>
      </c>
      <c r="H16">
        <v>12</v>
      </c>
      <c r="I16">
        <v>0</v>
      </c>
      <c r="J16">
        <v>12</v>
      </c>
    </row>
    <row r="17" spans="1:10" x14ac:dyDescent="0.25">
      <c r="A17" t="s">
        <v>23</v>
      </c>
      <c r="B17">
        <v>2</v>
      </c>
      <c r="C17">
        <v>7</v>
      </c>
      <c r="D17">
        <v>13</v>
      </c>
      <c r="E17">
        <v>22</v>
      </c>
      <c r="G17" t="s">
        <v>23</v>
      </c>
      <c r="H17">
        <v>15</v>
      </c>
      <c r="I17">
        <v>7</v>
      </c>
      <c r="J17">
        <v>22</v>
      </c>
    </row>
    <row r="18" spans="1:10" x14ac:dyDescent="0.25">
      <c r="A18" t="s">
        <v>24</v>
      </c>
      <c r="B18">
        <v>1</v>
      </c>
      <c r="C18">
        <v>0</v>
      </c>
      <c r="D18">
        <v>2</v>
      </c>
      <c r="E18">
        <v>3</v>
      </c>
      <c r="G18" t="s">
        <v>24</v>
      </c>
      <c r="H18">
        <v>3</v>
      </c>
      <c r="I18">
        <v>0</v>
      </c>
      <c r="J18">
        <v>3</v>
      </c>
    </row>
    <row r="19" spans="1:10" x14ac:dyDescent="0.25">
      <c r="A19" t="s">
        <v>25</v>
      </c>
      <c r="B19">
        <v>1</v>
      </c>
      <c r="C19">
        <v>1</v>
      </c>
      <c r="D19">
        <v>7</v>
      </c>
      <c r="E19">
        <v>9</v>
      </c>
      <c r="G19" t="s">
        <v>25</v>
      </c>
      <c r="H19">
        <v>5</v>
      </c>
      <c r="I19">
        <v>4</v>
      </c>
      <c r="J19">
        <v>9</v>
      </c>
    </row>
    <row r="20" spans="1:10" x14ac:dyDescent="0.25">
      <c r="A20" t="s">
        <v>26</v>
      </c>
      <c r="B20">
        <v>0</v>
      </c>
      <c r="C20">
        <v>0</v>
      </c>
      <c r="D20">
        <v>3</v>
      </c>
      <c r="E20">
        <v>3</v>
      </c>
      <c r="G20" t="s">
        <v>26</v>
      </c>
      <c r="H20">
        <v>2</v>
      </c>
      <c r="I20">
        <v>1</v>
      </c>
      <c r="J20">
        <v>3</v>
      </c>
    </row>
    <row r="21" spans="1:10" x14ac:dyDescent="0.25">
      <c r="A21" t="s">
        <v>27</v>
      </c>
      <c r="B21">
        <f>SUBTOTAL(109,Tabla12[Doctorado])</f>
        <v>33</v>
      </c>
      <c r="C21">
        <f>SUBTOTAL(109,Tabla12[Maestría])</f>
        <v>74</v>
      </c>
      <c r="D21">
        <f>SUBTOTAL(109,Tabla12[Especialización])</f>
        <v>128</v>
      </c>
      <c r="E21">
        <f>SUBTOTAL(109,Tabla12[Total])</f>
        <v>235</v>
      </c>
      <c r="G21" t="s">
        <v>27</v>
      </c>
      <c r="H21">
        <f>SUBTOTAL(109,Tabla13[Presencial])</f>
        <v>207</v>
      </c>
      <c r="I21">
        <f>SUBTOTAL(109,Tabla13[A distancia])</f>
        <v>28</v>
      </c>
      <c r="J21">
        <f>SUBTOTAL(109,Tabla13[Total])</f>
        <v>235</v>
      </c>
    </row>
  </sheetData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UNLP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2025-03-31T15:21:30Z</dcterms:created>
  <dcterms:modified xsi:type="dcterms:W3CDTF">2025-03-31T15:23:59Z</dcterms:modified>
</cp:coreProperties>
</file>