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5772" activeTab="0"/>
  </bookViews>
  <sheets>
    <sheet name="GUC" sheetId="1" r:id="rId1"/>
  </sheets>
  <definedNames/>
  <calcPr fullCalcOnLoad="1"/>
</workbook>
</file>

<file path=xl/sharedStrings.xml><?xml version="1.0" encoding="utf-8"?>
<sst xmlns="http://schemas.openxmlformats.org/spreadsheetml/2006/main" count="495" uniqueCount="180">
  <si>
    <t>OBRA</t>
  </si>
  <si>
    <t>UNIDAD ACADEMICA</t>
  </si>
  <si>
    <t>UBICACIÓN</t>
  </si>
  <si>
    <t>MONTO (pesos)</t>
  </si>
  <si>
    <t>ESTADO</t>
  </si>
  <si>
    <t>Nuevo Edificio</t>
  </si>
  <si>
    <t>Anteproyecto Terminado</t>
  </si>
  <si>
    <t>Nuevo Edificio Etapa I</t>
  </si>
  <si>
    <t>Proyecto Terminado</t>
  </si>
  <si>
    <t>Facultad de Humanidades</t>
  </si>
  <si>
    <t>Facultad de Bellas Artes</t>
  </si>
  <si>
    <t>9 e/ 62 y 63 (Ex-Distrito Militar)</t>
  </si>
  <si>
    <t>Facultad de Trabajo Social</t>
  </si>
  <si>
    <t>Bachillerato de Bellas Artes</t>
  </si>
  <si>
    <t>D.G.E. Pcia. De Bs. As.</t>
  </si>
  <si>
    <t>Para Adjudicar</t>
  </si>
  <si>
    <t>Liceo Victor Mercante Restauro de fachada</t>
  </si>
  <si>
    <t>46 e/ 4 y 5</t>
  </si>
  <si>
    <t>Presidencia HCS Pcia. Bs. As.</t>
  </si>
  <si>
    <t>Liceo Victor Mercante Sanitarios y no docentes</t>
  </si>
  <si>
    <t>Liceo Victor Mercante Carpinterías</t>
  </si>
  <si>
    <t>Liceo Victor Mercante Restauración y Puesta en Valor Etapa I</t>
  </si>
  <si>
    <t>Liceo Victor Mercante Restauración y Puesta en Valor Etapa II</t>
  </si>
  <si>
    <t>Sala del Taller de Teatro</t>
  </si>
  <si>
    <t>10 e/ 54 y 55</t>
  </si>
  <si>
    <t>Proyecto En Ejecución</t>
  </si>
  <si>
    <t>Red Universitaria de Fibra Óptica Etapa I</t>
  </si>
  <si>
    <t>Varias</t>
  </si>
  <si>
    <t>Grupos Bosque Este, Oeste y Centro</t>
  </si>
  <si>
    <t>Obra Terminada 2007</t>
  </si>
  <si>
    <t>Red Universitaria de Fibra Óptica Etapa II</t>
  </si>
  <si>
    <t>H.C.D Pcia. Bs. As.</t>
  </si>
  <si>
    <t>Presupuesto UNLP</t>
  </si>
  <si>
    <t>Obra Terminada 2005</t>
  </si>
  <si>
    <t>Construcción Aulas 2º Piso</t>
  </si>
  <si>
    <t>Facultad de Cs. Económicas</t>
  </si>
  <si>
    <t>6 e/ 47 y 48</t>
  </si>
  <si>
    <t>Recursos de la Facultad</t>
  </si>
  <si>
    <t>Venta Islas de Entre Ríos</t>
  </si>
  <si>
    <t>Construcción Aulas Planta Baja</t>
  </si>
  <si>
    <t>Obra Terminada 2008</t>
  </si>
  <si>
    <t>Remodelación Entrepiso</t>
  </si>
  <si>
    <t>Facultad de Cs. Jurídicas</t>
  </si>
  <si>
    <t>48 e/ 6 y 7</t>
  </si>
  <si>
    <t>Casa de Postgrado</t>
  </si>
  <si>
    <t>47 e/ 5 y 6</t>
  </si>
  <si>
    <t>Obra Terminada 2006</t>
  </si>
  <si>
    <t>Edificio Reforma Universitaria Etapa I</t>
  </si>
  <si>
    <t>48 nº 582</t>
  </si>
  <si>
    <t>Edificio Reforma Universitaria Etapa II</t>
  </si>
  <si>
    <t>Edificio Reforma Universitaria Etapa III</t>
  </si>
  <si>
    <t>Venta de Activos y subsidios</t>
  </si>
  <si>
    <t>Escalera de Emergencia</t>
  </si>
  <si>
    <t>Aula Entrepiso</t>
  </si>
  <si>
    <t>Diag. 78 Nº 680</t>
  </si>
  <si>
    <t>Presupuesto de seguridad (En gestión)</t>
  </si>
  <si>
    <t>Ampliación Sector Administración</t>
  </si>
  <si>
    <t>9 esq. 63</t>
  </si>
  <si>
    <t>Aula para conferencias</t>
  </si>
  <si>
    <t>Ampliación casa de la Cultura</t>
  </si>
  <si>
    <t>Dirección de Cultura</t>
  </si>
  <si>
    <t>45 Nº 582</t>
  </si>
  <si>
    <t>En Evaluación Preliminar</t>
  </si>
  <si>
    <t>Adecuación Rectorado Etapa I</t>
  </si>
  <si>
    <t>Presidencia</t>
  </si>
  <si>
    <t>7 Nº 776</t>
  </si>
  <si>
    <t>Salida de Emergencia</t>
  </si>
  <si>
    <t>61 esq. 8</t>
  </si>
  <si>
    <t>Ampliación Aulas</t>
  </si>
  <si>
    <t>Estación Valdés 25 de Mayo</t>
  </si>
  <si>
    <t>Escuela Agraria Inchausti</t>
  </si>
  <si>
    <t>Adecuación accesos y Vías de Comunicación</t>
  </si>
  <si>
    <t>Colegios y Facultades del bosque</t>
  </si>
  <si>
    <t>Bosque</t>
  </si>
  <si>
    <t>Municipalidad de La Plata</t>
  </si>
  <si>
    <t>Proyecto Terminado a Licitar por Etapas</t>
  </si>
  <si>
    <t xml:space="preserve">Equipamiento sala de Grabados </t>
  </si>
  <si>
    <t>Sanitarios Para discapacitados</t>
  </si>
  <si>
    <t>Sanitarios anexo AMIA</t>
  </si>
  <si>
    <t>4 e/ 51 y 53</t>
  </si>
  <si>
    <t>Provisión de Transformador</t>
  </si>
  <si>
    <t xml:space="preserve">Nueva Alimentación Eléctrica </t>
  </si>
  <si>
    <t>Anexo AMIA</t>
  </si>
  <si>
    <t>Renovación Cubiertas y Cielorrasos</t>
  </si>
  <si>
    <t>Reparación Aulas y Hundimiento de piso</t>
  </si>
  <si>
    <t>Reemplazo de Membrana 3º Piso</t>
  </si>
  <si>
    <t>Facultades de Humanidades y Cs. Jurídicas</t>
  </si>
  <si>
    <t>Construcción Grupo Sanitario</t>
  </si>
  <si>
    <t>Escalera Principal Edificio Reforma Universitaria</t>
  </si>
  <si>
    <t>Ministerio de Educación de la Nación y Recursos de la Facultad</t>
  </si>
  <si>
    <t>Adecuación Instalación de gas Edificio Reforma Universitaria</t>
  </si>
  <si>
    <t>Recambio de Cubiertas Aulas 6 y 7</t>
  </si>
  <si>
    <t>Casa de la Editorial</t>
  </si>
  <si>
    <t>47 e/ 2 y 3</t>
  </si>
  <si>
    <t>Refacción y Adecuación Edilicia</t>
  </si>
  <si>
    <t>Ingreso Discapacitados Rectorado</t>
  </si>
  <si>
    <t>Remodelación Baños subsuelo</t>
  </si>
  <si>
    <t xml:space="preserve">Remodelación Baños 1º y 2º piso  </t>
  </si>
  <si>
    <t>Reparación Desprendimiento de Hormigón en escalera</t>
  </si>
  <si>
    <t>Impermeabilización patio inglés</t>
  </si>
  <si>
    <t>Arreglo de Lucarna sobre escalera</t>
  </si>
  <si>
    <t>Rampa de acceso para Discapacitados</t>
  </si>
  <si>
    <t>Reparación Ascensores Edificio Reforma Universitaria</t>
  </si>
  <si>
    <t xml:space="preserve">Trabajos varios </t>
  </si>
  <si>
    <t>Biblioteca Pública</t>
  </si>
  <si>
    <t>Plaza Rocha nº 137</t>
  </si>
  <si>
    <t xml:space="preserve">Trabajos de Pintura </t>
  </si>
  <si>
    <t>Reparación Filtraciones Aula Dardo Rocha</t>
  </si>
  <si>
    <t>Instalación eléctrica, sanitarios y adecuación 4º Piso</t>
  </si>
  <si>
    <t>Edificio Florencio Varela</t>
  </si>
  <si>
    <t>Florencio Varela</t>
  </si>
  <si>
    <t>Actualización de Circuitos eléctricos</t>
  </si>
  <si>
    <t>61 nº 649</t>
  </si>
  <si>
    <t xml:space="preserve">Trabajos Varios </t>
  </si>
  <si>
    <t>Instituto de Física de América del Sur</t>
  </si>
  <si>
    <t>51 nº 696</t>
  </si>
  <si>
    <t>Reparación Cubiertas Edificio Ex AMIA</t>
  </si>
  <si>
    <t>Ampliación y Reconversión de Sanitarios</t>
  </si>
  <si>
    <t>Reparación Cubiertas Auditorio</t>
  </si>
  <si>
    <t>Aulas Ex Distrito</t>
  </si>
  <si>
    <t>Instituto Latinoamericano y Casa del Coro</t>
  </si>
  <si>
    <t>Obra En Ejecución</t>
  </si>
  <si>
    <t>Aula Autoaprendizaje Escuela de Lenguas</t>
  </si>
  <si>
    <t>Facultad de  Humanidades</t>
  </si>
  <si>
    <t>Local Tableros Electricos, subsuelo I etapa electricidad.</t>
  </si>
  <si>
    <t>Laboratorios Florencio Varela</t>
  </si>
  <si>
    <t>En proceso Licitatorio</t>
  </si>
  <si>
    <t>Reparación de Balcones y Deterioros Ed. Museo Azzarini</t>
  </si>
  <si>
    <t xml:space="preserve">Reparación de Lucarnas 3º Piso </t>
  </si>
  <si>
    <t>Facultad de Psicología</t>
  </si>
  <si>
    <t>Liceo V. Mercante</t>
  </si>
  <si>
    <t>Casa del Teatro</t>
  </si>
  <si>
    <t>Av. Calchaquí KM 23,5</t>
  </si>
  <si>
    <t xml:space="preserve">Reparación Techo Edificio Central </t>
  </si>
  <si>
    <t>Sec. De Cultura (a Gestionar)</t>
  </si>
  <si>
    <t>Recursos Propios de la Facultad</t>
  </si>
  <si>
    <t>Proyecto Terminado en Ministerio de Planificación Federal</t>
  </si>
  <si>
    <t xml:space="preserve">Anteproyecto Terminado </t>
  </si>
  <si>
    <t>Obra Terminada 2004</t>
  </si>
  <si>
    <t>En Proceso Licitatorio</t>
  </si>
  <si>
    <t>Acceso y Ascensor discapacitados</t>
  </si>
  <si>
    <t xml:space="preserve">Gob. Nacional y Venta Predio de Sta. Catalina </t>
  </si>
  <si>
    <t xml:space="preserve">Venta de Islas de Entre Ríos y Venta Predio de Sta. Catalina </t>
  </si>
  <si>
    <t>FUENTE DE FINANCIAMIENTO</t>
  </si>
  <si>
    <r>
      <t>SUPERFICIE m</t>
    </r>
    <r>
      <rPr>
        <b/>
        <vertAlign val="superscript"/>
        <sz val="11"/>
        <color indexed="8"/>
        <rFont val="Calibri"/>
        <family val="2"/>
      </rPr>
      <t>2</t>
    </r>
  </si>
  <si>
    <t>gl</t>
  </si>
  <si>
    <t>Sec. Cultura de la Nación (A Gestionar)</t>
  </si>
  <si>
    <t>GRUPO URBANO CENTRO GESTION 2004-2010</t>
  </si>
  <si>
    <t>Monto Total (PESOS) GUC:</t>
  </si>
  <si>
    <t>Total Terminado</t>
  </si>
  <si>
    <t>Total En Ejecución</t>
  </si>
  <si>
    <t>Total Proyectado</t>
  </si>
  <si>
    <t>Total a Licitar</t>
  </si>
  <si>
    <t>Total a Adjudicar</t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</si>
  <si>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Construídos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</si>
  <si>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En Ejecución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</si>
  <si>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a Adjudicar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</si>
  <si>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Licitar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</si>
  <si>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Proyectados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</si>
  <si>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Intervenidos: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</si>
  <si>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 Intervenir:</t>
    </r>
  </si>
  <si>
    <t>Reparación lucarnas Salón de Actos</t>
  </si>
  <si>
    <t>Plan Director Edificio Presidencia Anexo Presidencia Etapa III Recuperación cubiertas, Salón de Actos y Patio</t>
  </si>
  <si>
    <t>Sec. Políticas Univ. / Min. Educación de la Nación</t>
  </si>
  <si>
    <t>Adecuación Rectorado Etapa II</t>
  </si>
  <si>
    <t>Terminación 3º Piso y Grupo Sanitario 2º Piso</t>
  </si>
  <si>
    <t>Escalera de emergencia del 2º al 1º SS</t>
  </si>
  <si>
    <t>Escalera de emergencia del 1º SS a PB (47 y 6)</t>
  </si>
  <si>
    <t>Cerramiento escalera 3º a 4º piso</t>
  </si>
  <si>
    <t>Escalera de emergencia - Edificio Reforma Universitaria</t>
  </si>
  <si>
    <t>Adecuación Area Académica Edificio Reforma Universitaria</t>
  </si>
  <si>
    <t>UNLP / Ministerio de Planificación de la Nación</t>
  </si>
  <si>
    <t>Construcción Aulas Turismo 3º Piso</t>
  </si>
  <si>
    <t>Escalera de emergencia del 1º SS al entrepiso</t>
  </si>
  <si>
    <t>Renovación escalera central</t>
  </si>
  <si>
    <t>Obras En Ejecución</t>
  </si>
  <si>
    <t>Obras Para Adjudicar</t>
  </si>
  <si>
    <t>Obras En Proceso Licitatorio</t>
  </si>
  <si>
    <t>OBSERVACIONES</t>
  </si>
  <si>
    <t>Obras En Etapa de Proyecto y/o Anteproyecto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</si>
</sst>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&quot;$&quot;\ #,##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Arial"/>
      <family val="0"/>
    </font>
    <font>
      <sz val="18"/>
      <name val="Arial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7" fillId="0" borderId="10" xfId="54" applyFont="1" applyBorder="1" applyAlignment="1">
      <alignment horizontal="center"/>
      <protection/>
    </xf>
    <xf numFmtId="0" fontId="17" fillId="0" borderId="11" xfId="54" applyFont="1" applyBorder="1" applyAlignment="1">
      <alignment horizontal="center"/>
      <protection/>
    </xf>
    <xf numFmtId="0" fontId="17" fillId="0" borderId="11" xfId="54" applyFont="1" applyBorder="1" applyAlignment="1">
      <alignment horizontal="center" wrapText="1"/>
      <protection/>
    </xf>
    <xf numFmtId="0" fontId="1" fillId="0" borderId="12" xfId="53" applyFont="1" applyBorder="1">
      <alignment/>
      <protection/>
    </xf>
    <xf numFmtId="0" fontId="1" fillId="0" borderId="12" xfId="53" applyFont="1" applyBorder="1" applyAlignment="1">
      <alignment wrapText="1"/>
      <protection/>
    </xf>
    <xf numFmtId="0" fontId="1" fillId="0" borderId="13" xfId="54" applyFont="1" applyBorder="1" applyAlignment="1">
      <alignment wrapText="1"/>
      <protection/>
    </xf>
    <xf numFmtId="0" fontId="1" fillId="0" borderId="14" xfId="54" applyFont="1" applyBorder="1" applyAlignment="1">
      <alignment wrapText="1"/>
      <protection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wrapText="1"/>
    </xf>
    <xf numFmtId="181" fontId="23" fillId="0" borderId="17" xfId="0" applyNumberFormat="1" applyFont="1" applyBorder="1" applyAlignment="1">
      <alignment/>
    </xf>
    <xf numFmtId="0" fontId="23" fillId="0" borderId="0" xfId="0" applyFont="1" applyAlignment="1">
      <alignment horizontal="center"/>
    </xf>
    <xf numFmtId="3" fontId="23" fillId="0" borderId="17" xfId="0" applyNumberFormat="1" applyFont="1" applyBorder="1" applyAlignment="1">
      <alignment/>
    </xf>
    <xf numFmtId="181" fontId="23" fillId="0" borderId="18" xfId="0" applyNumberFormat="1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0" xfId="0" applyFont="1" applyAlignment="1">
      <alignment/>
    </xf>
    <xf numFmtId="3" fontId="1" fillId="0" borderId="12" xfId="53" applyNumberFormat="1" applyFont="1" applyBorder="1">
      <alignment/>
      <protection/>
    </xf>
    <xf numFmtId="0" fontId="1" fillId="0" borderId="12" xfId="53" applyFont="1" applyBorder="1" applyAlignment="1">
      <alignment horizontal="right"/>
      <protection/>
    </xf>
    <xf numFmtId="3" fontId="23" fillId="0" borderId="0" xfId="0" applyNumberFormat="1" applyFont="1" applyAlignment="1">
      <alignment/>
    </xf>
    <xf numFmtId="0" fontId="1" fillId="0" borderId="15" xfId="55" applyFont="1" applyBorder="1" applyAlignment="1">
      <alignment wrapText="1"/>
      <protection/>
    </xf>
    <xf numFmtId="0" fontId="1" fillId="0" borderId="15" xfId="55" applyFont="1" applyBorder="1">
      <alignment/>
      <protection/>
    </xf>
    <xf numFmtId="3" fontId="1" fillId="0" borderId="15" xfId="55" applyNumberFormat="1" applyFont="1" applyBorder="1">
      <alignment/>
      <protection/>
    </xf>
    <xf numFmtId="0" fontId="1" fillId="0" borderId="12" xfId="55" applyFont="1" applyBorder="1" applyAlignment="1">
      <alignment wrapText="1"/>
      <protection/>
    </xf>
    <xf numFmtId="0" fontId="1" fillId="0" borderId="12" xfId="55" applyFont="1" applyBorder="1">
      <alignment/>
      <protection/>
    </xf>
    <xf numFmtId="0" fontId="1" fillId="0" borderId="12" xfId="55" applyFont="1" applyBorder="1" applyAlignment="1">
      <alignment horizontal="right" wrapText="1"/>
      <protection/>
    </xf>
    <xf numFmtId="3" fontId="1" fillId="0" borderId="12" xfId="55" applyNumberFormat="1" applyFont="1" applyBorder="1">
      <alignment/>
      <protection/>
    </xf>
    <xf numFmtId="0" fontId="1" fillId="0" borderId="0" xfId="55" applyFont="1" applyBorder="1" applyAlignment="1">
      <alignment wrapText="1"/>
      <protection/>
    </xf>
    <xf numFmtId="3" fontId="1" fillId="0" borderId="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right" wrapText="1"/>
      <protection/>
    </xf>
    <xf numFmtId="0" fontId="1" fillId="0" borderId="15" xfId="55" applyFont="1" applyBorder="1" applyAlignment="1">
      <alignment horizontal="right" wrapText="1"/>
      <protection/>
    </xf>
    <xf numFmtId="0" fontId="1" fillId="0" borderId="12" xfId="55" applyFont="1" applyBorder="1" applyAlignment="1">
      <alignment horizontal="right"/>
      <protection/>
    </xf>
    <xf numFmtId="0" fontId="23" fillId="0" borderId="0" xfId="0" applyFont="1" applyBorder="1" applyAlignment="1">
      <alignment wrapText="1"/>
    </xf>
    <xf numFmtId="181" fontId="23" fillId="0" borderId="0" xfId="0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0" fontId="22" fillId="0" borderId="0" xfId="0" applyFont="1" applyAlignment="1">
      <alignment horizontal="center"/>
    </xf>
    <xf numFmtId="4" fontId="23" fillId="0" borderId="20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3" fontId="1" fillId="0" borderId="12" xfId="55" applyNumberFormat="1" applyFont="1" applyBorder="1" applyAlignment="1">
      <alignment horizontal="right" wrapText="1"/>
      <protection/>
    </xf>
    <xf numFmtId="181" fontId="23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3" fontId="1" fillId="0" borderId="15" xfId="55" applyNumberFormat="1" applyFont="1" applyBorder="1" applyAlignment="1">
      <alignment horizontal="right"/>
      <protection/>
    </xf>
    <xf numFmtId="0" fontId="1" fillId="0" borderId="22" xfId="55" applyFont="1" applyBorder="1" applyAlignment="1">
      <alignment wrapText="1"/>
      <protection/>
    </xf>
    <xf numFmtId="0" fontId="1" fillId="0" borderId="23" xfId="55" applyFont="1" applyBorder="1">
      <alignment/>
      <protection/>
    </xf>
    <xf numFmtId="3" fontId="1" fillId="0" borderId="16" xfId="55" applyNumberFormat="1" applyFont="1" applyBorder="1">
      <alignment/>
      <protection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2" fillId="0" borderId="0" xfId="0" applyFont="1" applyAlignment="1">
      <alignment horizontal="center"/>
    </xf>
    <xf numFmtId="0" fontId="23" fillId="0" borderId="19" xfId="0" applyFont="1" applyBorder="1" applyAlignment="1">
      <alignment wrapText="1"/>
    </xf>
    <xf numFmtId="0" fontId="23" fillId="0" borderId="12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3" fillId="0" borderId="21" xfId="0" applyFont="1" applyBorder="1" applyAlignment="1">
      <alignment wrapText="1"/>
    </xf>
    <xf numFmtId="0" fontId="17" fillId="0" borderId="24" xfId="54" applyFont="1" applyBorder="1" applyAlignment="1">
      <alignment horizontal="center"/>
      <protection/>
    </xf>
    <xf numFmtId="181" fontId="23" fillId="0" borderId="12" xfId="0" applyNumberFormat="1" applyFont="1" applyBorder="1" applyAlignment="1">
      <alignment/>
    </xf>
    <xf numFmtId="0" fontId="1" fillId="0" borderId="16" xfId="55" applyFont="1" applyBorder="1" applyAlignment="1">
      <alignment wrapText="1"/>
      <protection/>
    </xf>
    <xf numFmtId="0" fontId="1" fillId="0" borderId="16" xfId="55" applyFont="1" applyBorder="1">
      <alignment/>
      <protection/>
    </xf>
    <xf numFmtId="0" fontId="1" fillId="0" borderId="25" xfId="55" applyFont="1" applyBorder="1" applyAlignment="1">
      <alignment wrapText="1"/>
      <protection/>
    </xf>
    <xf numFmtId="3" fontId="1" fillId="0" borderId="25" xfId="55" applyNumberFormat="1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26" xfId="55" applyFont="1" applyBorder="1">
      <alignment/>
      <protection/>
    </xf>
    <xf numFmtId="0" fontId="23" fillId="0" borderId="27" xfId="0" applyFont="1" applyBorder="1" applyAlignment="1">
      <alignment wrapText="1"/>
    </xf>
    <xf numFmtId="4" fontId="23" fillId="0" borderId="27" xfId="0" applyNumberFormat="1" applyFont="1" applyBorder="1" applyAlignment="1">
      <alignment/>
    </xf>
    <xf numFmtId="0" fontId="1" fillId="0" borderId="22" xfId="55" applyFont="1" applyBorder="1" applyAlignment="1">
      <alignment horizontal="right"/>
      <protection/>
    </xf>
    <xf numFmtId="0" fontId="1" fillId="0" borderId="22" xfId="55" applyFont="1" applyBorder="1" applyAlignment="1">
      <alignment horizontal="right" wrapText="1"/>
      <protection/>
    </xf>
    <xf numFmtId="0" fontId="1" fillId="0" borderId="22" xfId="55" applyFont="1" applyBorder="1">
      <alignment/>
      <protection/>
    </xf>
    <xf numFmtId="3" fontId="1" fillId="0" borderId="0" xfId="55" applyNumberFormat="1" applyFont="1" applyBorder="1" applyAlignment="1">
      <alignment horizontal="right" wrapText="1"/>
      <protection/>
    </xf>
    <xf numFmtId="0" fontId="27" fillId="0" borderId="24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GBE" xfId="53"/>
    <cellStyle name="Normal_GBO" xfId="54"/>
    <cellStyle name="Normal_GUC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="85" zoomScaleNormal="85" zoomScalePageLayoutView="0" workbookViewId="0" topLeftCell="C1">
      <selection activeCell="G98" sqref="G98"/>
    </sheetView>
  </sheetViews>
  <sheetFormatPr defaultColWidth="11.421875" defaultRowHeight="12.75"/>
  <cols>
    <col min="1" max="1" width="29.28125" style="0" customWidth="1"/>
    <col min="2" max="2" width="24.7109375" style="0" customWidth="1"/>
    <col min="3" max="3" width="29.28125" style="0" customWidth="1"/>
    <col min="4" max="4" width="28.28125" style="0" customWidth="1"/>
    <col min="5" max="5" width="15.421875" style="0" bestFit="1" customWidth="1"/>
    <col min="6" max="6" width="24.421875" style="0" customWidth="1"/>
    <col min="7" max="7" width="16.421875" style="0" customWidth="1"/>
    <col min="8" max="8" width="12.28125" style="0" customWidth="1"/>
    <col min="9" max="9" width="14.421875" style="0" customWidth="1"/>
  </cols>
  <sheetData>
    <row r="2" spans="1:9" ht="22.5">
      <c r="A2" s="79" t="s">
        <v>147</v>
      </c>
      <c r="B2" s="79"/>
      <c r="C2" s="79"/>
      <c r="D2" s="79"/>
      <c r="E2" s="79"/>
      <c r="F2" s="79"/>
      <c r="G2" s="79"/>
      <c r="H2" s="79"/>
      <c r="I2" s="79"/>
    </row>
    <row r="3" spans="1:9" ht="22.5">
      <c r="A3" s="55" t="s">
        <v>177</v>
      </c>
      <c r="C3" s="51"/>
      <c r="D3" s="51"/>
      <c r="E3" s="51"/>
      <c r="F3" s="51"/>
      <c r="G3" s="51"/>
      <c r="H3" s="51"/>
      <c r="I3" s="51"/>
    </row>
    <row r="4" ht="13.5" thickBot="1"/>
    <row r="5" spans="1:9" ht="16.5" thickBot="1">
      <c r="A5" s="1" t="s">
        <v>0</v>
      </c>
      <c r="B5" s="2" t="s">
        <v>1</v>
      </c>
      <c r="C5" s="2" t="s">
        <v>2</v>
      </c>
      <c r="D5" s="3" t="s">
        <v>143</v>
      </c>
      <c r="E5" s="3" t="s">
        <v>3</v>
      </c>
      <c r="F5" s="2" t="s">
        <v>4</v>
      </c>
      <c r="G5" s="2" t="s">
        <v>144</v>
      </c>
      <c r="H5" s="73" t="s">
        <v>178</v>
      </c>
      <c r="I5" s="74"/>
    </row>
    <row r="6" spans="1:9" ht="14.25">
      <c r="A6" s="25" t="s">
        <v>66</v>
      </c>
      <c r="B6" s="5" t="s">
        <v>13</v>
      </c>
      <c r="C6" s="4" t="s">
        <v>67</v>
      </c>
      <c r="D6" s="5" t="s">
        <v>32</v>
      </c>
      <c r="E6" s="19">
        <v>6500</v>
      </c>
      <c r="F6" s="4" t="s">
        <v>33</v>
      </c>
      <c r="G6" s="20" t="s">
        <v>145</v>
      </c>
      <c r="H6" s="9"/>
      <c r="I6" s="9"/>
    </row>
    <row r="7" spans="1:9" ht="28.5">
      <c r="A7" s="25" t="s">
        <v>111</v>
      </c>
      <c r="B7" s="25" t="s">
        <v>13</v>
      </c>
      <c r="C7" s="25" t="s">
        <v>112</v>
      </c>
      <c r="D7" s="25" t="s">
        <v>32</v>
      </c>
      <c r="E7" s="28">
        <v>7980</v>
      </c>
      <c r="F7" s="26" t="s">
        <v>33</v>
      </c>
      <c r="G7" s="27" t="s">
        <v>145</v>
      </c>
      <c r="H7" s="56"/>
      <c r="I7" s="56"/>
    </row>
    <row r="8" spans="1:9" ht="14.25">
      <c r="A8" s="25" t="s">
        <v>103</v>
      </c>
      <c r="B8" s="25" t="s">
        <v>104</v>
      </c>
      <c r="C8" s="25" t="s">
        <v>105</v>
      </c>
      <c r="D8" s="25" t="s">
        <v>32</v>
      </c>
      <c r="E8" s="28">
        <v>13501</v>
      </c>
      <c r="F8" s="26" t="s">
        <v>33</v>
      </c>
      <c r="G8" s="27" t="s">
        <v>145</v>
      </c>
      <c r="H8" s="9"/>
      <c r="I8" s="9"/>
    </row>
    <row r="9" spans="1:9" ht="14.25">
      <c r="A9" s="25" t="s">
        <v>106</v>
      </c>
      <c r="B9" s="25" t="s">
        <v>104</v>
      </c>
      <c r="C9" s="25" t="s">
        <v>105</v>
      </c>
      <c r="D9" s="25" t="s">
        <v>32</v>
      </c>
      <c r="E9" s="28">
        <v>11300</v>
      </c>
      <c r="F9" s="26" t="s">
        <v>33</v>
      </c>
      <c r="G9" s="26">
        <v>55</v>
      </c>
      <c r="H9" s="9"/>
      <c r="I9" s="9"/>
    </row>
    <row r="10" spans="1:9" ht="14.25">
      <c r="A10" s="25" t="s">
        <v>94</v>
      </c>
      <c r="B10" s="25" t="s">
        <v>92</v>
      </c>
      <c r="C10" s="25" t="s">
        <v>93</v>
      </c>
      <c r="D10" s="25" t="s">
        <v>32</v>
      </c>
      <c r="E10" s="28">
        <v>49690</v>
      </c>
      <c r="F10" s="26" t="s">
        <v>33</v>
      </c>
      <c r="G10" s="26">
        <v>209</v>
      </c>
      <c r="H10" s="9"/>
      <c r="I10" s="9"/>
    </row>
    <row r="11" spans="1:9" ht="45" customHeight="1">
      <c r="A11" s="25" t="s">
        <v>108</v>
      </c>
      <c r="B11" s="25" t="s">
        <v>109</v>
      </c>
      <c r="C11" s="25" t="s">
        <v>110</v>
      </c>
      <c r="D11" s="25" t="s">
        <v>32</v>
      </c>
      <c r="E11" s="28">
        <v>83095</v>
      </c>
      <c r="F11" s="26" t="s">
        <v>33</v>
      </c>
      <c r="G11" s="27" t="s">
        <v>145</v>
      </c>
      <c r="H11" s="9"/>
      <c r="I11" s="11"/>
    </row>
    <row r="12" spans="1:9" ht="14.25">
      <c r="A12" s="25" t="s">
        <v>68</v>
      </c>
      <c r="B12" s="5" t="s">
        <v>70</v>
      </c>
      <c r="C12" s="4" t="s">
        <v>69</v>
      </c>
      <c r="D12" s="5" t="s">
        <v>32</v>
      </c>
      <c r="E12" s="19">
        <v>175000</v>
      </c>
      <c r="F12" s="4" t="s">
        <v>33</v>
      </c>
      <c r="G12" s="4">
        <v>240</v>
      </c>
      <c r="H12" s="9"/>
      <c r="I12" s="9"/>
    </row>
    <row r="13" spans="1:9" ht="30" customHeight="1">
      <c r="A13" s="25" t="s">
        <v>76</v>
      </c>
      <c r="B13" s="25" t="s">
        <v>10</v>
      </c>
      <c r="C13" s="25" t="s">
        <v>54</v>
      </c>
      <c r="D13" s="25" t="s">
        <v>32</v>
      </c>
      <c r="E13" s="28">
        <v>86270</v>
      </c>
      <c r="F13" s="26" t="s">
        <v>29</v>
      </c>
      <c r="G13" s="27">
        <v>305</v>
      </c>
      <c r="H13" s="9"/>
      <c r="I13" s="9"/>
    </row>
    <row r="14" spans="1:9" ht="30" customHeight="1">
      <c r="A14" s="25" t="s">
        <v>161</v>
      </c>
      <c r="B14" s="25" t="s">
        <v>10</v>
      </c>
      <c r="C14" s="25" t="s">
        <v>54</v>
      </c>
      <c r="D14" s="25" t="s">
        <v>32</v>
      </c>
      <c r="E14" s="28">
        <v>70000</v>
      </c>
      <c r="F14" s="26" t="s">
        <v>29</v>
      </c>
      <c r="G14" s="27" t="s">
        <v>145</v>
      </c>
      <c r="H14" s="9"/>
      <c r="I14" s="9"/>
    </row>
    <row r="15" spans="1:9" ht="28.5">
      <c r="A15" s="25" t="s">
        <v>84</v>
      </c>
      <c r="B15" s="25" t="s">
        <v>10</v>
      </c>
      <c r="C15" s="25" t="s">
        <v>54</v>
      </c>
      <c r="D15" s="25" t="s">
        <v>32</v>
      </c>
      <c r="E15" s="28">
        <v>149500</v>
      </c>
      <c r="F15" s="26" t="s">
        <v>29</v>
      </c>
      <c r="G15" s="26">
        <v>50</v>
      </c>
      <c r="H15" s="9"/>
      <c r="I15" s="9"/>
    </row>
    <row r="16" spans="1:9" ht="14.25">
      <c r="A16" s="25" t="s">
        <v>77</v>
      </c>
      <c r="B16" s="25" t="s">
        <v>10</v>
      </c>
      <c r="C16" s="25" t="s">
        <v>54</v>
      </c>
      <c r="D16" s="25" t="s">
        <v>32</v>
      </c>
      <c r="E16" s="28">
        <v>25377</v>
      </c>
      <c r="F16" s="26" t="s">
        <v>46</v>
      </c>
      <c r="G16" s="26">
        <v>42</v>
      </c>
      <c r="H16" s="9"/>
      <c r="I16" s="9"/>
    </row>
    <row r="17" spans="1:9" ht="14.25">
      <c r="A17" s="25" t="s">
        <v>80</v>
      </c>
      <c r="B17" s="25" t="s">
        <v>10</v>
      </c>
      <c r="C17" s="25" t="s">
        <v>54</v>
      </c>
      <c r="D17" s="25" t="s">
        <v>32</v>
      </c>
      <c r="E17" s="28">
        <v>57990</v>
      </c>
      <c r="F17" s="26" t="s">
        <v>46</v>
      </c>
      <c r="G17" s="27" t="s">
        <v>145</v>
      </c>
      <c r="H17" s="9"/>
      <c r="I17" s="9"/>
    </row>
    <row r="18" spans="1:9" ht="14.25">
      <c r="A18" s="25" t="s">
        <v>81</v>
      </c>
      <c r="B18" s="25" t="s">
        <v>10</v>
      </c>
      <c r="C18" s="25" t="s">
        <v>54</v>
      </c>
      <c r="D18" s="25" t="s">
        <v>32</v>
      </c>
      <c r="E18" s="28">
        <v>48832</v>
      </c>
      <c r="F18" s="26" t="s">
        <v>46</v>
      </c>
      <c r="G18" s="27" t="s">
        <v>145</v>
      </c>
      <c r="H18" s="9"/>
      <c r="I18" s="9"/>
    </row>
    <row r="19" spans="1:9" ht="14.25">
      <c r="A19" s="25" t="s">
        <v>82</v>
      </c>
      <c r="B19" s="25" t="s">
        <v>10</v>
      </c>
      <c r="C19" s="25" t="s">
        <v>54</v>
      </c>
      <c r="D19" s="25" t="s">
        <v>32</v>
      </c>
      <c r="E19" s="28">
        <v>47397</v>
      </c>
      <c r="F19" s="26" t="s">
        <v>46</v>
      </c>
      <c r="G19" s="27" t="s">
        <v>145</v>
      </c>
      <c r="H19" s="9"/>
      <c r="I19" s="9"/>
    </row>
    <row r="20" spans="1:9" ht="28.5">
      <c r="A20" s="25" t="s">
        <v>83</v>
      </c>
      <c r="B20" s="25" t="s">
        <v>10</v>
      </c>
      <c r="C20" s="25" t="s">
        <v>54</v>
      </c>
      <c r="D20" s="25" t="s">
        <v>32</v>
      </c>
      <c r="E20" s="28">
        <v>22600</v>
      </c>
      <c r="F20" s="26" t="s">
        <v>46</v>
      </c>
      <c r="G20" s="26">
        <v>150</v>
      </c>
      <c r="H20" s="9"/>
      <c r="I20" s="9"/>
    </row>
    <row r="21" spans="1:9" ht="14.25">
      <c r="A21" s="25" t="s">
        <v>78</v>
      </c>
      <c r="B21" s="25" t="s">
        <v>10</v>
      </c>
      <c r="C21" s="25" t="s">
        <v>79</v>
      </c>
      <c r="D21" s="25" t="s">
        <v>32</v>
      </c>
      <c r="E21" s="28">
        <v>12170</v>
      </c>
      <c r="F21" s="26" t="s">
        <v>33</v>
      </c>
      <c r="G21" s="27" t="s">
        <v>145</v>
      </c>
      <c r="H21" s="9"/>
      <c r="I21" s="9"/>
    </row>
    <row r="22" spans="1:9" ht="28.5">
      <c r="A22" s="25" t="s">
        <v>172</v>
      </c>
      <c r="B22" s="25" t="s">
        <v>35</v>
      </c>
      <c r="C22" s="26" t="s">
        <v>36</v>
      </c>
      <c r="D22" s="25" t="s">
        <v>38</v>
      </c>
      <c r="E22" s="28">
        <v>339648</v>
      </c>
      <c r="F22" s="26" t="s">
        <v>29</v>
      </c>
      <c r="G22" s="26">
        <v>840</v>
      </c>
      <c r="H22" s="9"/>
      <c r="I22" s="9"/>
    </row>
    <row r="23" spans="1:9" ht="14.25">
      <c r="A23" s="25" t="s">
        <v>39</v>
      </c>
      <c r="B23" s="25" t="s">
        <v>35</v>
      </c>
      <c r="C23" s="26" t="s">
        <v>36</v>
      </c>
      <c r="D23" s="25" t="s">
        <v>37</v>
      </c>
      <c r="E23" s="28">
        <v>91396</v>
      </c>
      <c r="F23" s="26" t="s">
        <v>29</v>
      </c>
      <c r="G23" s="26">
        <v>135</v>
      </c>
      <c r="H23" s="9"/>
      <c r="I23" s="9"/>
    </row>
    <row r="24" spans="1:9" ht="14.25">
      <c r="A24" s="25" t="s">
        <v>34</v>
      </c>
      <c r="B24" s="5" t="s">
        <v>35</v>
      </c>
      <c r="C24" s="4" t="s">
        <v>36</v>
      </c>
      <c r="D24" s="5" t="s">
        <v>37</v>
      </c>
      <c r="E24" s="19">
        <v>58470</v>
      </c>
      <c r="F24" s="4" t="s">
        <v>33</v>
      </c>
      <c r="G24" s="4">
        <v>250</v>
      </c>
      <c r="H24" s="9"/>
      <c r="I24" s="9"/>
    </row>
    <row r="25" spans="1:9" ht="30.75" customHeight="1">
      <c r="A25" s="25" t="s">
        <v>96</v>
      </c>
      <c r="B25" s="25" t="s">
        <v>9</v>
      </c>
      <c r="C25" s="25" t="s">
        <v>43</v>
      </c>
      <c r="D25" s="25" t="s">
        <v>32</v>
      </c>
      <c r="E25" s="28">
        <v>56811</v>
      </c>
      <c r="F25" s="26" t="s">
        <v>29</v>
      </c>
      <c r="G25" s="26">
        <v>90</v>
      </c>
      <c r="H25" s="9"/>
      <c r="I25" s="9"/>
    </row>
    <row r="26" spans="1:9" ht="27.75" customHeight="1">
      <c r="A26" s="25" t="s">
        <v>53</v>
      </c>
      <c r="B26" s="25" t="s">
        <v>9</v>
      </c>
      <c r="C26" s="26" t="s">
        <v>43</v>
      </c>
      <c r="D26" s="25" t="s">
        <v>32</v>
      </c>
      <c r="E26" s="28">
        <v>388000</v>
      </c>
      <c r="F26" s="26" t="s">
        <v>46</v>
      </c>
      <c r="G26" s="26">
        <v>680</v>
      </c>
      <c r="H26" s="9"/>
      <c r="I26" s="9"/>
    </row>
    <row r="27" spans="1:9" ht="28.5">
      <c r="A27" s="25" t="s">
        <v>101</v>
      </c>
      <c r="B27" s="25" t="s">
        <v>9</v>
      </c>
      <c r="C27" s="25" t="s">
        <v>43</v>
      </c>
      <c r="D27" s="25" t="s">
        <v>32</v>
      </c>
      <c r="E27" s="28">
        <v>20700</v>
      </c>
      <c r="F27" s="26" t="s">
        <v>46</v>
      </c>
      <c r="G27" s="26">
        <v>28</v>
      </c>
      <c r="H27" s="9"/>
      <c r="I27" s="9"/>
    </row>
    <row r="28" spans="1:9" ht="30.75" customHeight="1">
      <c r="A28" s="25" t="s">
        <v>99</v>
      </c>
      <c r="B28" s="25" t="s">
        <v>9</v>
      </c>
      <c r="C28" s="25" t="s">
        <v>43</v>
      </c>
      <c r="D28" s="25" t="s">
        <v>32</v>
      </c>
      <c r="E28" s="28">
        <v>650</v>
      </c>
      <c r="F28" s="26" t="s">
        <v>46</v>
      </c>
      <c r="G28" s="27" t="s">
        <v>145</v>
      </c>
      <c r="H28" s="9"/>
      <c r="I28" s="9"/>
    </row>
    <row r="29" spans="1:9" ht="26.25" customHeight="1">
      <c r="A29" s="25" t="s">
        <v>52</v>
      </c>
      <c r="B29" s="5" t="s">
        <v>9</v>
      </c>
      <c r="C29" s="4" t="s">
        <v>43</v>
      </c>
      <c r="D29" s="5" t="s">
        <v>32</v>
      </c>
      <c r="E29" s="19">
        <v>198096</v>
      </c>
      <c r="F29" s="4" t="s">
        <v>33</v>
      </c>
      <c r="G29" s="4">
        <v>170</v>
      </c>
      <c r="H29" s="9"/>
      <c r="I29" s="9"/>
    </row>
    <row r="30" spans="1:9" ht="14.25">
      <c r="A30" s="25" t="s">
        <v>97</v>
      </c>
      <c r="B30" s="25" t="s">
        <v>9</v>
      </c>
      <c r="C30" s="25" t="s">
        <v>43</v>
      </c>
      <c r="D30" s="25" t="s">
        <v>32</v>
      </c>
      <c r="E30" s="28">
        <v>39500</v>
      </c>
      <c r="F30" s="26" t="s">
        <v>33</v>
      </c>
      <c r="G30" s="27" t="s">
        <v>145</v>
      </c>
      <c r="H30" s="9"/>
      <c r="I30" s="9"/>
    </row>
    <row r="31" spans="1:9" ht="28.5">
      <c r="A31" s="25" t="s">
        <v>98</v>
      </c>
      <c r="B31" s="25" t="s">
        <v>9</v>
      </c>
      <c r="C31" s="25" t="s">
        <v>43</v>
      </c>
      <c r="D31" s="25" t="s">
        <v>32</v>
      </c>
      <c r="E31" s="28">
        <v>4230</v>
      </c>
      <c r="F31" s="26" t="s">
        <v>33</v>
      </c>
      <c r="G31" s="26">
        <v>200</v>
      </c>
      <c r="H31" s="9"/>
      <c r="I31" s="9"/>
    </row>
    <row r="32" spans="1:9" ht="14.25">
      <c r="A32" s="25" t="s">
        <v>100</v>
      </c>
      <c r="B32" s="25" t="s">
        <v>9</v>
      </c>
      <c r="C32" s="25" t="s">
        <v>43</v>
      </c>
      <c r="D32" s="25" t="s">
        <v>32</v>
      </c>
      <c r="E32" s="28">
        <v>17080</v>
      </c>
      <c r="F32" s="26" t="s">
        <v>33</v>
      </c>
      <c r="G32" s="27">
        <v>80</v>
      </c>
      <c r="H32" s="9"/>
      <c r="I32" s="9"/>
    </row>
    <row r="33" spans="1:9" ht="28.5">
      <c r="A33" s="25" t="s">
        <v>85</v>
      </c>
      <c r="B33" s="25" t="s">
        <v>86</v>
      </c>
      <c r="C33" s="25" t="s">
        <v>43</v>
      </c>
      <c r="D33" s="25" t="s">
        <v>32</v>
      </c>
      <c r="E33" s="28">
        <v>23986</v>
      </c>
      <c r="F33" s="26" t="s">
        <v>33</v>
      </c>
      <c r="G33" s="26">
        <v>185</v>
      </c>
      <c r="H33" s="9"/>
      <c r="I33" s="9"/>
    </row>
    <row r="34" spans="1:9" ht="28.5">
      <c r="A34" s="25" t="s">
        <v>49</v>
      </c>
      <c r="B34" s="22" t="s">
        <v>42</v>
      </c>
      <c r="C34" s="23" t="s">
        <v>48</v>
      </c>
      <c r="D34" s="22" t="s">
        <v>38</v>
      </c>
      <c r="E34" s="24">
        <v>850500</v>
      </c>
      <c r="F34" s="23" t="s">
        <v>40</v>
      </c>
      <c r="G34" s="24">
        <v>8300</v>
      </c>
      <c r="H34" s="8"/>
      <c r="I34" s="8"/>
    </row>
    <row r="35" spans="1:9" ht="28.5">
      <c r="A35" s="25" t="s">
        <v>170</v>
      </c>
      <c r="B35" s="22" t="s">
        <v>42</v>
      </c>
      <c r="C35" s="23" t="s">
        <v>48</v>
      </c>
      <c r="D35" s="44" t="s">
        <v>171</v>
      </c>
      <c r="E35" s="24">
        <v>252527</v>
      </c>
      <c r="F35" s="23" t="s">
        <v>40</v>
      </c>
      <c r="G35" s="45" t="s">
        <v>145</v>
      </c>
      <c r="H35" s="8"/>
      <c r="I35" s="8"/>
    </row>
    <row r="36" spans="1:9" ht="31.5" customHeight="1">
      <c r="A36" s="25" t="s">
        <v>102</v>
      </c>
      <c r="B36" s="25" t="s">
        <v>42</v>
      </c>
      <c r="C36" s="25" t="s">
        <v>48</v>
      </c>
      <c r="D36" s="25" t="s">
        <v>32</v>
      </c>
      <c r="E36" s="28">
        <v>190000</v>
      </c>
      <c r="F36" s="26" t="s">
        <v>29</v>
      </c>
      <c r="G36" s="27" t="s">
        <v>145</v>
      </c>
      <c r="H36" s="9"/>
      <c r="I36" s="9"/>
    </row>
    <row r="37" spans="1:9" ht="14.25">
      <c r="A37" s="25" t="s">
        <v>44</v>
      </c>
      <c r="B37" s="25" t="s">
        <v>42</v>
      </c>
      <c r="C37" s="26" t="s">
        <v>45</v>
      </c>
      <c r="D37" s="25" t="s">
        <v>37</v>
      </c>
      <c r="E37" s="28">
        <v>411575</v>
      </c>
      <c r="F37" s="26" t="s">
        <v>46</v>
      </c>
      <c r="G37" s="26">
        <v>715</v>
      </c>
      <c r="H37" s="9"/>
      <c r="I37" s="9"/>
    </row>
    <row r="38" spans="1:9" ht="28.5">
      <c r="A38" s="25" t="s">
        <v>47</v>
      </c>
      <c r="B38" s="25" t="s">
        <v>42</v>
      </c>
      <c r="C38" s="26" t="s">
        <v>48</v>
      </c>
      <c r="D38" s="25" t="s">
        <v>32</v>
      </c>
      <c r="E38" s="28">
        <v>162350</v>
      </c>
      <c r="F38" s="26" t="s">
        <v>46</v>
      </c>
      <c r="G38" s="26">
        <v>265</v>
      </c>
      <c r="H38" s="9"/>
      <c r="I38" s="9"/>
    </row>
    <row r="39" spans="1:9" ht="28.5">
      <c r="A39" s="25" t="s">
        <v>88</v>
      </c>
      <c r="B39" s="25" t="s">
        <v>42</v>
      </c>
      <c r="C39" s="25" t="s">
        <v>48</v>
      </c>
      <c r="D39" s="25" t="s">
        <v>89</v>
      </c>
      <c r="E39" s="28">
        <v>10990</v>
      </c>
      <c r="F39" s="26" t="s">
        <v>46</v>
      </c>
      <c r="G39" s="27" t="s">
        <v>145</v>
      </c>
      <c r="H39" s="9"/>
      <c r="I39" s="9"/>
    </row>
    <row r="40" spans="1:9" ht="30.75" customHeight="1">
      <c r="A40" s="25" t="s">
        <v>90</v>
      </c>
      <c r="B40" s="25" t="s">
        <v>42</v>
      </c>
      <c r="C40" s="25" t="s">
        <v>48</v>
      </c>
      <c r="D40" s="25" t="s">
        <v>32</v>
      </c>
      <c r="E40" s="28">
        <v>6500</v>
      </c>
      <c r="F40" s="26" t="s">
        <v>46</v>
      </c>
      <c r="G40" s="27" t="s">
        <v>145</v>
      </c>
      <c r="H40" s="9"/>
      <c r="I40" s="9"/>
    </row>
    <row r="41" spans="1:9" ht="14.25">
      <c r="A41" s="25" t="s">
        <v>41</v>
      </c>
      <c r="B41" s="5" t="s">
        <v>42</v>
      </c>
      <c r="C41" s="4" t="s">
        <v>43</v>
      </c>
      <c r="D41" s="5" t="s">
        <v>32</v>
      </c>
      <c r="E41" s="19">
        <v>24660</v>
      </c>
      <c r="F41" s="4" t="s">
        <v>33</v>
      </c>
      <c r="G41" s="4">
        <v>400</v>
      </c>
      <c r="H41" s="9"/>
      <c r="I41" s="9"/>
    </row>
    <row r="42" spans="1:9" ht="14.25">
      <c r="A42" s="25" t="s">
        <v>87</v>
      </c>
      <c r="B42" s="25" t="s">
        <v>42</v>
      </c>
      <c r="C42" s="25" t="s">
        <v>43</v>
      </c>
      <c r="D42" s="25" t="s">
        <v>32</v>
      </c>
      <c r="E42" s="28">
        <v>14950</v>
      </c>
      <c r="F42" s="26" t="s">
        <v>33</v>
      </c>
      <c r="G42" s="26">
        <v>20</v>
      </c>
      <c r="H42" s="9"/>
      <c r="I42" s="9"/>
    </row>
    <row r="43" spans="1:9" ht="26.25" customHeight="1">
      <c r="A43" s="25" t="s">
        <v>58</v>
      </c>
      <c r="B43" s="25" t="s">
        <v>12</v>
      </c>
      <c r="C43" s="26" t="s">
        <v>57</v>
      </c>
      <c r="D43" s="25" t="s">
        <v>32</v>
      </c>
      <c r="E43" s="28">
        <v>739290</v>
      </c>
      <c r="F43" s="26" t="s">
        <v>29</v>
      </c>
      <c r="G43" s="26">
        <v>387</v>
      </c>
      <c r="H43" s="9"/>
      <c r="I43" s="9"/>
    </row>
    <row r="44" spans="1:9" ht="30.75" customHeight="1">
      <c r="A44" s="25" t="s">
        <v>91</v>
      </c>
      <c r="B44" s="25" t="s">
        <v>12</v>
      </c>
      <c r="C44" s="25" t="s">
        <v>57</v>
      </c>
      <c r="D44" s="25" t="s">
        <v>32</v>
      </c>
      <c r="E44" s="28">
        <v>58200</v>
      </c>
      <c r="F44" s="26" t="s">
        <v>46</v>
      </c>
      <c r="G44" s="27" t="s">
        <v>145</v>
      </c>
      <c r="H44" s="9"/>
      <c r="I44" s="9"/>
    </row>
    <row r="45" spans="1:9" ht="14.25">
      <c r="A45" s="25" t="s">
        <v>56</v>
      </c>
      <c r="B45" s="5" t="s">
        <v>12</v>
      </c>
      <c r="C45" s="4" t="s">
        <v>57</v>
      </c>
      <c r="D45" s="5" t="s">
        <v>32</v>
      </c>
      <c r="E45" s="19">
        <v>31018</v>
      </c>
      <c r="F45" s="4" t="s">
        <v>33</v>
      </c>
      <c r="G45" s="4">
        <v>80</v>
      </c>
      <c r="H45" s="9"/>
      <c r="I45" s="9"/>
    </row>
    <row r="46" spans="1:9" ht="14.25">
      <c r="A46" s="25" t="s">
        <v>164</v>
      </c>
      <c r="B46" s="25" t="s">
        <v>64</v>
      </c>
      <c r="C46" s="26" t="s">
        <v>65</v>
      </c>
      <c r="D46" s="25" t="s">
        <v>32</v>
      </c>
      <c r="E46" s="24">
        <v>450000</v>
      </c>
      <c r="F46" s="23" t="s">
        <v>40</v>
      </c>
      <c r="G46" s="45" t="s">
        <v>145</v>
      </c>
      <c r="H46" s="8"/>
      <c r="I46" s="8"/>
    </row>
    <row r="47" spans="1:9" ht="28.5">
      <c r="A47" s="25" t="s">
        <v>113</v>
      </c>
      <c r="B47" s="25" t="s">
        <v>114</v>
      </c>
      <c r="C47" s="25" t="s">
        <v>115</v>
      </c>
      <c r="D47" s="25" t="s">
        <v>32</v>
      </c>
      <c r="E47" s="28">
        <v>42000</v>
      </c>
      <c r="F47" s="26" t="s">
        <v>46</v>
      </c>
      <c r="G47" s="26">
        <v>281</v>
      </c>
      <c r="H47" s="9"/>
      <c r="I47" s="9"/>
    </row>
    <row r="48" spans="1:9" ht="44.25" customHeight="1">
      <c r="A48" s="25" t="s">
        <v>22</v>
      </c>
      <c r="B48" s="25" t="s">
        <v>130</v>
      </c>
      <c r="C48" s="25" t="s">
        <v>17</v>
      </c>
      <c r="D48" s="25" t="s">
        <v>18</v>
      </c>
      <c r="E48" s="28">
        <v>174057</v>
      </c>
      <c r="F48" s="26" t="s">
        <v>29</v>
      </c>
      <c r="G48" s="26">
        <v>215</v>
      </c>
      <c r="H48" s="9"/>
      <c r="I48" s="9"/>
    </row>
    <row r="49" spans="1:9" ht="44.25" customHeight="1">
      <c r="A49" s="25" t="s">
        <v>21</v>
      </c>
      <c r="B49" s="25" t="s">
        <v>130</v>
      </c>
      <c r="C49" s="25" t="s">
        <v>17</v>
      </c>
      <c r="D49" s="25" t="s">
        <v>18</v>
      </c>
      <c r="E49" s="28">
        <v>1749500</v>
      </c>
      <c r="F49" s="26" t="s">
        <v>46</v>
      </c>
      <c r="G49" s="28">
        <v>4270</v>
      </c>
      <c r="H49" s="9"/>
      <c r="I49" s="9"/>
    </row>
    <row r="50" spans="1:9" ht="33.75" customHeight="1">
      <c r="A50" s="25" t="s">
        <v>19</v>
      </c>
      <c r="B50" s="25" t="s">
        <v>130</v>
      </c>
      <c r="C50" s="25" t="s">
        <v>17</v>
      </c>
      <c r="D50" s="25" t="s">
        <v>18</v>
      </c>
      <c r="E50" s="28">
        <v>79370</v>
      </c>
      <c r="F50" s="26" t="s">
        <v>46</v>
      </c>
      <c r="G50" s="26">
        <v>350</v>
      </c>
      <c r="H50" s="9"/>
      <c r="I50" s="9"/>
    </row>
    <row r="51" spans="1:9" ht="28.5">
      <c r="A51" s="25" t="s">
        <v>20</v>
      </c>
      <c r="B51" s="25" t="s">
        <v>130</v>
      </c>
      <c r="C51" s="25" t="s">
        <v>17</v>
      </c>
      <c r="D51" s="25" t="s">
        <v>18</v>
      </c>
      <c r="E51" s="28">
        <v>66000</v>
      </c>
      <c r="F51" s="26" t="s">
        <v>46</v>
      </c>
      <c r="G51" s="27" t="s">
        <v>145</v>
      </c>
      <c r="H51" s="9"/>
      <c r="I51" s="9"/>
    </row>
    <row r="52" spans="1:9" ht="28.5">
      <c r="A52" s="25" t="s">
        <v>16</v>
      </c>
      <c r="B52" s="25" t="s">
        <v>130</v>
      </c>
      <c r="C52" s="25" t="s">
        <v>17</v>
      </c>
      <c r="D52" s="25" t="s">
        <v>18</v>
      </c>
      <c r="E52" s="28">
        <v>73420</v>
      </c>
      <c r="F52" s="26" t="s">
        <v>33</v>
      </c>
      <c r="G52" s="26">
        <v>450</v>
      </c>
      <c r="H52" s="9"/>
      <c r="I52" s="9"/>
    </row>
    <row r="53" spans="1:9" ht="14.25">
      <c r="A53" s="25" t="s">
        <v>63</v>
      </c>
      <c r="B53" s="25" t="s">
        <v>64</v>
      </c>
      <c r="C53" s="26" t="s">
        <v>65</v>
      </c>
      <c r="D53" s="25" t="s">
        <v>32</v>
      </c>
      <c r="E53" s="28">
        <v>333979</v>
      </c>
      <c r="F53" s="26" t="s">
        <v>29</v>
      </c>
      <c r="G53" s="27" t="s">
        <v>145</v>
      </c>
      <c r="H53" s="9"/>
      <c r="I53" s="9"/>
    </row>
    <row r="54" spans="1:9" ht="14.25">
      <c r="A54" s="25" t="s">
        <v>95</v>
      </c>
      <c r="B54" s="25" t="s">
        <v>64</v>
      </c>
      <c r="C54" s="25" t="s">
        <v>65</v>
      </c>
      <c r="D54" s="25" t="s">
        <v>32</v>
      </c>
      <c r="E54" s="28">
        <v>43700</v>
      </c>
      <c r="F54" s="26" t="s">
        <v>46</v>
      </c>
      <c r="G54" s="26">
        <v>25</v>
      </c>
      <c r="H54" s="9"/>
      <c r="I54" s="9"/>
    </row>
    <row r="55" spans="1:9" ht="29.25" thickBot="1">
      <c r="A55" s="25" t="s">
        <v>107</v>
      </c>
      <c r="B55" s="25" t="s">
        <v>64</v>
      </c>
      <c r="C55" s="25" t="s">
        <v>65</v>
      </c>
      <c r="D55" s="25" t="s">
        <v>32</v>
      </c>
      <c r="E55" s="28">
        <v>4867</v>
      </c>
      <c r="F55" s="26" t="s">
        <v>138</v>
      </c>
      <c r="G55" s="27" t="s">
        <v>145</v>
      </c>
      <c r="H55" s="57"/>
      <c r="I55" s="57"/>
    </row>
    <row r="56" spans="1:9" ht="30.75" thickBot="1">
      <c r="A56" s="25" t="s">
        <v>26</v>
      </c>
      <c r="B56" s="25" t="s">
        <v>27</v>
      </c>
      <c r="C56" s="25" t="s">
        <v>28</v>
      </c>
      <c r="D56" s="25" t="s">
        <v>31</v>
      </c>
      <c r="E56" s="28">
        <v>207386</v>
      </c>
      <c r="F56" s="25" t="s">
        <v>29</v>
      </c>
      <c r="G56" s="27" t="s">
        <v>145</v>
      </c>
      <c r="H56" s="12" t="s">
        <v>154</v>
      </c>
      <c r="I56" s="40">
        <f>SUM(G6:G56)</f>
        <v>19467</v>
      </c>
    </row>
    <row r="57" spans="1:9" ht="29.25" thickBot="1">
      <c r="A57" s="29"/>
      <c r="B57" s="29"/>
      <c r="C57" s="29"/>
      <c r="D57" s="29"/>
      <c r="E57" s="30"/>
      <c r="F57" s="31"/>
      <c r="G57" s="32"/>
      <c r="H57" s="58" t="s">
        <v>149</v>
      </c>
      <c r="I57" s="42">
        <f>SUM(E6:E56)</f>
        <v>8082608</v>
      </c>
    </row>
    <row r="58" spans="1:9" ht="22.5">
      <c r="A58" s="75" t="s">
        <v>147</v>
      </c>
      <c r="B58" s="75"/>
      <c r="C58" s="75"/>
      <c r="D58" s="75"/>
      <c r="E58" s="75"/>
      <c r="F58" s="75"/>
      <c r="G58" s="75"/>
      <c r="H58" s="75"/>
      <c r="I58" s="75"/>
    </row>
    <row r="59" spans="1:9" ht="22.5">
      <c r="A59" s="54" t="s">
        <v>175</v>
      </c>
      <c r="B59" s="38"/>
      <c r="C59" s="38"/>
      <c r="D59" s="38"/>
      <c r="E59" s="38"/>
      <c r="F59" s="38"/>
      <c r="G59" s="38"/>
      <c r="H59" s="38"/>
      <c r="I59" s="38"/>
    </row>
    <row r="60" spans="1:9" ht="15" thickBot="1">
      <c r="A60" s="29"/>
      <c r="B60" s="29"/>
      <c r="C60" s="29"/>
      <c r="D60" s="29"/>
      <c r="E60" s="30"/>
      <c r="F60" s="31"/>
      <c r="G60" s="32"/>
      <c r="H60" s="35"/>
      <c r="I60" s="36"/>
    </row>
    <row r="61" spans="1:9" ht="16.5" thickBot="1">
      <c r="A61" s="1" t="s">
        <v>0</v>
      </c>
      <c r="B61" s="2" t="s">
        <v>1</v>
      </c>
      <c r="C61" s="2" t="s">
        <v>2</v>
      </c>
      <c r="D61" s="3" t="s">
        <v>143</v>
      </c>
      <c r="E61" s="3" t="s">
        <v>3</v>
      </c>
      <c r="F61" s="2" t="s">
        <v>4</v>
      </c>
      <c r="G61" s="2" t="s">
        <v>144</v>
      </c>
      <c r="H61" s="76" t="s">
        <v>178</v>
      </c>
      <c r="I61" s="77"/>
    </row>
    <row r="62" spans="1:9" ht="14.25">
      <c r="A62" s="25" t="s">
        <v>118</v>
      </c>
      <c r="B62" s="61" t="s">
        <v>10</v>
      </c>
      <c r="C62" s="61" t="s">
        <v>54</v>
      </c>
      <c r="D62" s="61" t="s">
        <v>32</v>
      </c>
      <c r="E62" s="48">
        <v>74600</v>
      </c>
      <c r="F62" s="62" t="s">
        <v>121</v>
      </c>
      <c r="G62" s="66">
        <v>327</v>
      </c>
      <c r="H62" s="67"/>
      <c r="I62" s="68"/>
    </row>
    <row r="63" spans="1:9" ht="28.5">
      <c r="A63" s="25" t="s">
        <v>165</v>
      </c>
      <c r="B63" s="25" t="s">
        <v>35</v>
      </c>
      <c r="C63" s="26" t="s">
        <v>36</v>
      </c>
      <c r="D63" s="43" t="s">
        <v>32</v>
      </c>
      <c r="E63" s="24">
        <v>200000</v>
      </c>
      <c r="F63" s="22" t="s">
        <v>121</v>
      </c>
      <c r="G63" s="33" t="s">
        <v>145</v>
      </c>
      <c r="H63" s="56"/>
      <c r="I63" s="56"/>
    </row>
    <row r="64" spans="1:9" ht="29.25" thickBot="1">
      <c r="A64" s="25" t="s">
        <v>117</v>
      </c>
      <c r="B64" s="25" t="s">
        <v>12</v>
      </c>
      <c r="C64" s="25" t="s">
        <v>57</v>
      </c>
      <c r="D64" s="25" t="s">
        <v>32</v>
      </c>
      <c r="E64" s="28">
        <v>57700</v>
      </c>
      <c r="F64" s="26" t="s">
        <v>121</v>
      </c>
      <c r="G64" s="26">
        <v>50</v>
      </c>
      <c r="H64" s="57"/>
      <c r="I64" s="57"/>
    </row>
    <row r="65" spans="1:9" ht="30.75" thickBot="1">
      <c r="A65" s="25" t="s">
        <v>30</v>
      </c>
      <c r="B65" s="23" t="s">
        <v>27</v>
      </c>
      <c r="C65" s="22" t="s">
        <v>28</v>
      </c>
      <c r="D65" s="22" t="s">
        <v>31</v>
      </c>
      <c r="E65" s="24">
        <v>660208</v>
      </c>
      <c r="F65" s="22" t="s">
        <v>121</v>
      </c>
      <c r="G65" s="33" t="s">
        <v>145</v>
      </c>
      <c r="H65" s="12" t="s">
        <v>155</v>
      </c>
      <c r="I65" s="40">
        <f>SUM(G62:G65)</f>
        <v>377</v>
      </c>
    </row>
    <row r="66" spans="1:9" ht="29.25" thickBot="1">
      <c r="A66" s="63"/>
      <c r="B66" s="63"/>
      <c r="C66" s="63"/>
      <c r="D66" s="63"/>
      <c r="E66" s="64"/>
      <c r="F66" s="65"/>
      <c r="G66" s="65"/>
      <c r="H66" s="17" t="s">
        <v>150</v>
      </c>
      <c r="I66" s="13">
        <f>SUM(E62:E65)</f>
        <v>992508</v>
      </c>
    </row>
    <row r="67" spans="1:9" ht="22.5">
      <c r="A67" s="75" t="s">
        <v>147</v>
      </c>
      <c r="B67" s="75"/>
      <c r="C67" s="75"/>
      <c r="D67" s="75"/>
      <c r="E67" s="75"/>
      <c r="F67" s="75"/>
      <c r="G67" s="75"/>
      <c r="H67" s="75"/>
      <c r="I67" s="75"/>
    </row>
    <row r="68" spans="1:9" ht="22.5">
      <c r="A68" s="54" t="s">
        <v>176</v>
      </c>
      <c r="B68" s="38"/>
      <c r="C68" s="38"/>
      <c r="D68" s="38"/>
      <c r="E68" s="38"/>
      <c r="F68" s="38"/>
      <c r="G68" s="38"/>
      <c r="H68" s="38"/>
      <c r="I68" s="38"/>
    </row>
    <row r="69" spans="1:9" ht="18.75" customHeight="1" thickBot="1">
      <c r="A69" s="54"/>
      <c r="B69" s="38"/>
      <c r="C69" s="38"/>
      <c r="D69" s="38"/>
      <c r="E69" s="38"/>
      <c r="F69" s="38"/>
      <c r="G69" s="38"/>
      <c r="H69" s="38"/>
      <c r="I69" s="38"/>
    </row>
    <row r="70" spans="1:9" ht="16.5" thickBot="1">
      <c r="A70" s="1" t="s">
        <v>0</v>
      </c>
      <c r="B70" s="2" t="s">
        <v>1</v>
      </c>
      <c r="C70" s="2" t="s">
        <v>2</v>
      </c>
      <c r="D70" s="3" t="s">
        <v>143</v>
      </c>
      <c r="E70" s="3" t="s">
        <v>3</v>
      </c>
      <c r="F70" s="2" t="s">
        <v>4</v>
      </c>
      <c r="G70" s="2" t="s">
        <v>144</v>
      </c>
      <c r="H70" s="76" t="s">
        <v>178</v>
      </c>
      <c r="I70" s="77"/>
    </row>
    <row r="71" spans="1:9" ht="30.75" thickBot="1">
      <c r="A71" s="25" t="s">
        <v>119</v>
      </c>
      <c r="B71" s="25" t="s">
        <v>10</v>
      </c>
      <c r="C71" s="25" t="s">
        <v>11</v>
      </c>
      <c r="D71" s="25" t="s">
        <v>32</v>
      </c>
      <c r="E71" s="28">
        <v>2085000</v>
      </c>
      <c r="F71" s="26" t="s">
        <v>15</v>
      </c>
      <c r="G71" s="28">
        <v>2300</v>
      </c>
      <c r="H71" s="12" t="s">
        <v>156</v>
      </c>
      <c r="I71" s="40">
        <f>SUM(G71)</f>
        <v>2300</v>
      </c>
    </row>
    <row r="72" spans="8:9" ht="27" customHeight="1" thickBot="1">
      <c r="H72" s="17" t="s">
        <v>153</v>
      </c>
      <c r="I72" s="16">
        <f>SUM(E71)</f>
        <v>2085000</v>
      </c>
    </row>
    <row r="73" spans="1:9" ht="27" customHeight="1">
      <c r="A73" s="75" t="s">
        <v>147</v>
      </c>
      <c r="B73" s="75"/>
      <c r="C73" s="75"/>
      <c r="D73" s="75"/>
      <c r="E73" s="75"/>
      <c r="F73" s="75"/>
      <c r="G73" s="75"/>
      <c r="H73" s="75"/>
      <c r="I73" s="75"/>
    </row>
    <row r="74" spans="1:9" ht="27" customHeight="1">
      <c r="A74" s="54" t="s">
        <v>177</v>
      </c>
      <c r="H74" s="35"/>
      <c r="I74" s="36"/>
    </row>
    <row r="75" spans="1:9" ht="15" thickBot="1">
      <c r="A75" s="54"/>
      <c r="H75" s="35"/>
      <c r="I75" s="36"/>
    </row>
    <row r="76" spans="1:9" ht="16.5" thickBot="1">
      <c r="A76" s="1" t="s">
        <v>0</v>
      </c>
      <c r="B76" s="2" t="s">
        <v>1</v>
      </c>
      <c r="C76" s="2" t="s">
        <v>2</v>
      </c>
      <c r="D76" s="3" t="s">
        <v>143</v>
      </c>
      <c r="E76" s="3" t="s">
        <v>3</v>
      </c>
      <c r="F76" s="2" t="s">
        <v>4</v>
      </c>
      <c r="G76" s="59" t="s">
        <v>144</v>
      </c>
      <c r="H76" s="78" t="s">
        <v>178</v>
      </c>
      <c r="I76" s="74"/>
    </row>
    <row r="77" spans="1:9" ht="14.25">
      <c r="A77" s="25" t="s">
        <v>23</v>
      </c>
      <c r="B77" s="25" t="s">
        <v>131</v>
      </c>
      <c r="C77" s="25" t="s">
        <v>24</v>
      </c>
      <c r="D77" s="25" t="s">
        <v>134</v>
      </c>
      <c r="E77" s="28">
        <v>191574</v>
      </c>
      <c r="F77" s="26" t="s">
        <v>139</v>
      </c>
      <c r="G77" s="34" t="s">
        <v>145</v>
      </c>
      <c r="H77" s="8"/>
      <c r="I77" s="8"/>
    </row>
    <row r="78" spans="1:9" ht="28.5">
      <c r="A78" s="25" t="s">
        <v>140</v>
      </c>
      <c r="B78" s="25" t="s">
        <v>10</v>
      </c>
      <c r="C78" s="26" t="s">
        <v>54</v>
      </c>
      <c r="D78" s="25" t="s">
        <v>55</v>
      </c>
      <c r="E78" s="28">
        <v>59197</v>
      </c>
      <c r="F78" s="26" t="s">
        <v>139</v>
      </c>
      <c r="G78" s="69" t="s">
        <v>145</v>
      </c>
      <c r="H78" s="56"/>
      <c r="I78" s="56"/>
    </row>
    <row r="79" spans="1:9" ht="28.5">
      <c r="A79" s="25" t="s">
        <v>166</v>
      </c>
      <c r="B79" s="25" t="s">
        <v>35</v>
      </c>
      <c r="C79" s="26" t="s">
        <v>36</v>
      </c>
      <c r="D79" s="46" t="s">
        <v>163</v>
      </c>
      <c r="E79" s="49">
        <v>169507</v>
      </c>
      <c r="F79" s="47" t="s">
        <v>126</v>
      </c>
      <c r="G79" s="70" t="s">
        <v>145</v>
      </c>
      <c r="H79" s="10"/>
      <c r="I79" s="60"/>
    </row>
    <row r="80" spans="1:9" ht="28.5">
      <c r="A80" s="25" t="s">
        <v>167</v>
      </c>
      <c r="B80" s="25" t="s">
        <v>35</v>
      </c>
      <c r="C80" s="26" t="s">
        <v>36</v>
      </c>
      <c r="D80" s="46" t="s">
        <v>163</v>
      </c>
      <c r="E80" s="49">
        <v>49737</v>
      </c>
      <c r="F80" s="47" t="s">
        <v>126</v>
      </c>
      <c r="G80" s="70" t="s">
        <v>145</v>
      </c>
      <c r="H80" s="10"/>
      <c r="I80" s="60"/>
    </row>
    <row r="81" spans="1:9" ht="28.5">
      <c r="A81" s="25" t="s">
        <v>168</v>
      </c>
      <c r="B81" s="25" t="s">
        <v>35</v>
      </c>
      <c r="C81" s="26" t="s">
        <v>36</v>
      </c>
      <c r="D81" s="46" t="s">
        <v>163</v>
      </c>
      <c r="E81" s="49">
        <v>12319</v>
      </c>
      <c r="F81" s="47" t="s">
        <v>126</v>
      </c>
      <c r="G81" s="70" t="s">
        <v>145</v>
      </c>
      <c r="H81" s="10"/>
      <c r="I81" s="60"/>
    </row>
    <row r="82" spans="1:9" ht="29.25" thickBot="1">
      <c r="A82" s="25" t="s">
        <v>166</v>
      </c>
      <c r="B82" s="25" t="s">
        <v>35</v>
      </c>
      <c r="C82" s="26" t="s">
        <v>36</v>
      </c>
      <c r="D82" s="46" t="s">
        <v>163</v>
      </c>
      <c r="E82" s="49">
        <v>118467</v>
      </c>
      <c r="F82" s="47" t="s">
        <v>126</v>
      </c>
      <c r="G82" s="70" t="s">
        <v>145</v>
      </c>
      <c r="H82" s="10"/>
      <c r="I82" s="60"/>
    </row>
    <row r="83" spans="1:9" ht="28.5">
      <c r="A83" s="52" t="s">
        <v>173</v>
      </c>
      <c r="B83" s="25" t="s">
        <v>9</v>
      </c>
      <c r="C83" s="25" t="s">
        <v>43</v>
      </c>
      <c r="D83" s="46" t="s">
        <v>163</v>
      </c>
      <c r="E83" s="50">
        <v>67282</v>
      </c>
      <c r="F83" s="47" t="s">
        <v>126</v>
      </c>
      <c r="G83" s="70" t="s">
        <v>145</v>
      </c>
      <c r="H83" s="10"/>
      <c r="I83" s="60"/>
    </row>
    <row r="84" spans="1:9" ht="28.5">
      <c r="A84" s="53" t="s">
        <v>174</v>
      </c>
      <c r="B84" s="25" t="s">
        <v>9</v>
      </c>
      <c r="C84" s="25" t="s">
        <v>43</v>
      </c>
      <c r="D84" s="46" t="s">
        <v>163</v>
      </c>
      <c r="E84" s="50">
        <v>63862</v>
      </c>
      <c r="F84" s="47" t="s">
        <v>126</v>
      </c>
      <c r="G84" s="70" t="s">
        <v>145</v>
      </c>
      <c r="H84" s="10"/>
      <c r="I84" s="60"/>
    </row>
    <row r="85" spans="1:9" ht="28.5">
      <c r="A85" s="25" t="s">
        <v>169</v>
      </c>
      <c r="B85" s="25" t="s">
        <v>42</v>
      </c>
      <c r="C85" s="25" t="s">
        <v>43</v>
      </c>
      <c r="D85" s="46" t="s">
        <v>163</v>
      </c>
      <c r="E85" s="50">
        <v>501364</v>
      </c>
      <c r="F85" s="47" t="s">
        <v>126</v>
      </c>
      <c r="G85" s="70" t="s">
        <v>145</v>
      </c>
      <c r="H85" s="10"/>
      <c r="I85" s="60"/>
    </row>
    <row r="86" spans="1:9" ht="14.25">
      <c r="A86" s="25" t="s">
        <v>133</v>
      </c>
      <c r="B86" s="25" t="s">
        <v>12</v>
      </c>
      <c r="C86" s="25" t="s">
        <v>57</v>
      </c>
      <c r="D86" s="25" t="s">
        <v>32</v>
      </c>
      <c r="E86" s="28">
        <v>82501</v>
      </c>
      <c r="F86" s="26" t="s">
        <v>126</v>
      </c>
      <c r="G86" s="26">
        <v>260</v>
      </c>
      <c r="H86" s="56"/>
      <c r="I86" s="56"/>
    </row>
    <row r="87" spans="1:9" ht="29.25" thickBot="1">
      <c r="A87" s="25" t="s">
        <v>124</v>
      </c>
      <c r="B87" s="25" t="s">
        <v>125</v>
      </c>
      <c r="C87" s="25" t="s">
        <v>132</v>
      </c>
      <c r="D87" s="25" t="s">
        <v>32</v>
      </c>
      <c r="E87" s="48">
        <v>36277</v>
      </c>
      <c r="F87" s="26" t="s">
        <v>126</v>
      </c>
      <c r="G87" s="70" t="s">
        <v>145</v>
      </c>
      <c r="H87" s="56"/>
      <c r="I87" s="56"/>
    </row>
    <row r="88" spans="1:9" ht="29.25" thickBot="1">
      <c r="A88" s="22" t="s">
        <v>127</v>
      </c>
      <c r="B88" s="25" t="s">
        <v>64</v>
      </c>
      <c r="C88" s="25" t="s">
        <v>61</v>
      </c>
      <c r="D88" s="25" t="s">
        <v>32</v>
      </c>
      <c r="E88" s="24">
        <v>10157</v>
      </c>
      <c r="F88" s="26" t="s">
        <v>126</v>
      </c>
      <c r="G88" s="71">
        <v>14</v>
      </c>
      <c r="H88" s="12" t="s">
        <v>157</v>
      </c>
      <c r="I88" s="40">
        <f>SUM(G77:G88)</f>
        <v>274</v>
      </c>
    </row>
    <row r="89" spans="1:9" ht="15" thickBot="1">
      <c r="A89" s="29"/>
      <c r="B89" s="29"/>
      <c r="C89" s="29"/>
      <c r="D89" s="29"/>
      <c r="E89" s="30"/>
      <c r="F89" s="31"/>
      <c r="G89" s="31"/>
      <c r="H89" s="12" t="s">
        <v>152</v>
      </c>
      <c r="I89" s="16">
        <f>SUM(E77:E88)</f>
        <v>1362244</v>
      </c>
    </row>
    <row r="90" spans="1:9" ht="22.5">
      <c r="A90" s="75" t="s">
        <v>147</v>
      </c>
      <c r="B90" s="75"/>
      <c r="C90" s="75"/>
      <c r="D90" s="75"/>
      <c r="E90" s="75"/>
      <c r="F90" s="75"/>
      <c r="G90" s="75"/>
      <c r="H90" s="75"/>
      <c r="I90" s="75"/>
    </row>
    <row r="91" spans="1:9" ht="29.25">
      <c r="A91" s="55" t="s">
        <v>179</v>
      </c>
      <c r="B91" s="38"/>
      <c r="C91" s="38"/>
      <c r="D91" s="38"/>
      <c r="E91" s="38"/>
      <c r="F91" s="38"/>
      <c r="G91" s="38"/>
      <c r="H91" s="38"/>
      <c r="I91" s="38"/>
    </row>
    <row r="92" spans="1:9" ht="15" thickBo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6.5" thickBot="1">
      <c r="A93" s="1" t="s">
        <v>0</v>
      </c>
      <c r="B93" s="2" t="s">
        <v>1</v>
      </c>
      <c r="C93" s="2" t="s">
        <v>2</v>
      </c>
      <c r="D93" s="3" t="s">
        <v>143</v>
      </c>
      <c r="E93" s="3" t="s">
        <v>3</v>
      </c>
      <c r="F93" s="2" t="s">
        <v>4</v>
      </c>
      <c r="G93" s="2" t="s">
        <v>144</v>
      </c>
      <c r="H93" s="73" t="s">
        <v>178</v>
      </c>
      <c r="I93" s="74"/>
    </row>
    <row r="94" spans="1:9" ht="14.25">
      <c r="A94" s="25" t="s">
        <v>5</v>
      </c>
      <c r="B94" s="25" t="s">
        <v>13</v>
      </c>
      <c r="C94" s="25" t="s">
        <v>11</v>
      </c>
      <c r="D94" s="25" t="s">
        <v>14</v>
      </c>
      <c r="E94" s="28">
        <v>5720000</v>
      </c>
      <c r="F94" s="25" t="s">
        <v>137</v>
      </c>
      <c r="G94" s="28">
        <v>4500</v>
      </c>
      <c r="H94" s="9"/>
      <c r="I94" s="9"/>
    </row>
    <row r="95" spans="1:9" ht="28.5">
      <c r="A95" s="25" t="s">
        <v>71</v>
      </c>
      <c r="B95" s="25" t="s">
        <v>72</v>
      </c>
      <c r="C95" s="26" t="s">
        <v>73</v>
      </c>
      <c r="D95" s="25" t="s">
        <v>74</v>
      </c>
      <c r="E95" s="28">
        <v>403715</v>
      </c>
      <c r="F95" s="25" t="s">
        <v>75</v>
      </c>
      <c r="G95" s="34" t="s">
        <v>145</v>
      </c>
      <c r="H95" s="9"/>
      <c r="I95" s="9"/>
    </row>
    <row r="96" spans="1:7" ht="28.5">
      <c r="A96" s="25" t="s">
        <v>59</v>
      </c>
      <c r="B96" s="25" t="s">
        <v>60</v>
      </c>
      <c r="C96" s="26" t="s">
        <v>61</v>
      </c>
      <c r="D96" s="25" t="s">
        <v>146</v>
      </c>
      <c r="E96" s="28">
        <v>70000</v>
      </c>
      <c r="F96" s="26" t="s">
        <v>62</v>
      </c>
      <c r="G96" s="26">
        <v>450</v>
      </c>
    </row>
    <row r="97" spans="1:9" ht="42.75">
      <c r="A97" s="25" t="s">
        <v>5</v>
      </c>
      <c r="B97" s="22" t="s">
        <v>10</v>
      </c>
      <c r="C97" s="22" t="s">
        <v>11</v>
      </c>
      <c r="D97" s="22" t="s">
        <v>141</v>
      </c>
      <c r="E97" s="24">
        <v>5459923</v>
      </c>
      <c r="F97" s="22" t="s">
        <v>136</v>
      </c>
      <c r="G97" s="24">
        <v>2215</v>
      </c>
      <c r="H97" s="8"/>
      <c r="I97" s="8"/>
    </row>
    <row r="98" spans="1:9" ht="28.5">
      <c r="A98" s="25" t="s">
        <v>116</v>
      </c>
      <c r="B98" s="25" t="s">
        <v>10</v>
      </c>
      <c r="C98" s="25" t="s">
        <v>79</v>
      </c>
      <c r="D98" s="25" t="s">
        <v>32</v>
      </c>
      <c r="E98" s="28">
        <v>49850</v>
      </c>
      <c r="F98" s="26" t="s">
        <v>8</v>
      </c>
      <c r="G98" s="34" t="s">
        <v>145</v>
      </c>
      <c r="H98" s="9"/>
      <c r="I98" s="9"/>
    </row>
    <row r="99" spans="1:9" ht="28.5">
      <c r="A99" s="25" t="s">
        <v>122</v>
      </c>
      <c r="B99" s="25" t="s">
        <v>123</v>
      </c>
      <c r="C99" s="25" t="s">
        <v>43</v>
      </c>
      <c r="D99" s="25" t="s">
        <v>135</v>
      </c>
      <c r="E99" s="28">
        <v>13303</v>
      </c>
      <c r="F99" s="26" t="s">
        <v>8</v>
      </c>
      <c r="G99" s="26">
        <v>14.9</v>
      </c>
      <c r="H99" s="9"/>
      <c r="I99" s="9"/>
    </row>
    <row r="100" spans="1:9" ht="28.5">
      <c r="A100" s="25" t="s">
        <v>120</v>
      </c>
      <c r="B100" s="25" t="s">
        <v>9</v>
      </c>
      <c r="C100" s="25" t="s">
        <v>43</v>
      </c>
      <c r="D100" s="25" t="s">
        <v>32</v>
      </c>
      <c r="E100" s="28">
        <v>102958</v>
      </c>
      <c r="F100" s="26" t="s">
        <v>8</v>
      </c>
      <c r="G100" s="34" t="s">
        <v>145</v>
      </c>
      <c r="H100" s="9"/>
      <c r="I100" s="9"/>
    </row>
    <row r="101" spans="1:9" ht="28.5">
      <c r="A101" s="25" t="s">
        <v>50</v>
      </c>
      <c r="B101" s="25" t="s">
        <v>42</v>
      </c>
      <c r="C101" s="26" t="s">
        <v>48</v>
      </c>
      <c r="D101" s="25" t="s">
        <v>51</v>
      </c>
      <c r="E101" s="28">
        <v>1000000</v>
      </c>
      <c r="F101" s="26" t="s">
        <v>25</v>
      </c>
      <c r="G101" s="34" t="s">
        <v>145</v>
      </c>
      <c r="H101" s="9"/>
      <c r="I101" s="9"/>
    </row>
    <row r="102" spans="1:9" ht="14.25">
      <c r="A102" s="25" t="s">
        <v>128</v>
      </c>
      <c r="B102" s="25" t="s">
        <v>129</v>
      </c>
      <c r="C102" s="26" t="s">
        <v>43</v>
      </c>
      <c r="D102" s="25" t="s">
        <v>32</v>
      </c>
      <c r="E102" s="28">
        <v>68438</v>
      </c>
      <c r="F102" s="26" t="s">
        <v>8</v>
      </c>
      <c r="G102" s="26">
        <v>84</v>
      </c>
      <c r="H102" s="9"/>
      <c r="I102" s="9"/>
    </row>
    <row r="103" spans="1:9" ht="29.25" thickBot="1">
      <c r="A103" s="25" t="s">
        <v>7</v>
      </c>
      <c r="B103" s="25" t="s">
        <v>12</v>
      </c>
      <c r="C103" s="25" t="s">
        <v>11</v>
      </c>
      <c r="D103" s="25" t="s">
        <v>142</v>
      </c>
      <c r="E103" s="28">
        <v>3750000</v>
      </c>
      <c r="F103" s="26" t="s">
        <v>6</v>
      </c>
      <c r="G103" s="28">
        <v>5060</v>
      </c>
      <c r="H103" s="9"/>
      <c r="I103" s="9"/>
    </row>
    <row r="104" spans="1:9" ht="57.75" thickBot="1">
      <c r="A104" s="25" t="s">
        <v>162</v>
      </c>
      <c r="B104" s="25" t="s">
        <v>64</v>
      </c>
      <c r="C104" s="26" t="s">
        <v>65</v>
      </c>
      <c r="D104" s="25"/>
      <c r="E104" s="41">
        <v>127000</v>
      </c>
      <c r="F104" s="26" t="s">
        <v>8</v>
      </c>
      <c r="G104" s="27" t="s">
        <v>145</v>
      </c>
      <c r="H104" s="37" t="s">
        <v>158</v>
      </c>
      <c r="I104" s="39">
        <f>SUM(G94:G104)</f>
        <v>12323.9</v>
      </c>
    </row>
    <row r="105" spans="1:9" ht="29.25" thickBot="1">
      <c r="A105" s="29"/>
      <c r="B105" s="29"/>
      <c r="C105" s="31"/>
      <c r="D105" s="29"/>
      <c r="E105" s="72"/>
      <c r="F105" s="31"/>
      <c r="G105" s="32"/>
      <c r="H105" s="17" t="s">
        <v>151</v>
      </c>
      <c r="I105" s="15">
        <f>SUM(E94:E104)</f>
        <v>16765187</v>
      </c>
    </row>
    <row r="106" spans="1:9" ht="15" thickBot="1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6.5" thickBot="1">
      <c r="A107" s="18"/>
      <c r="B107" s="18"/>
      <c r="C107" s="18"/>
      <c r="D107" s="6" t="s">
        <v>148</v>
      </c>
      <c r="E107" s="15">
        <f>SUM(E6:E104)</f>
        <v>29287547</v>
      </c>
      <c r="F107" s="7" t="s">
        <v>159</v>
      </c>
      <c r="G107" s="40">
        <f>SUM(G6:G65)</f>
        <v>19844</v>
      </c>
      <c r="H107" s="18"/>
      <c r="I107" s="18"/>
    </row>
    <row r="108" spans="1:9" ht="16.5" thickBot="1">
      <c r="A108" s="18"/>
      <c r="B108" s="18"/>
      <c r="C108" s="18"/>
      <c r="D108" s="18"/>
      <c r="E108" s="18"/>
      <c r="F108" s="6" t="s">
        <v>160</v>
      </c>
      <c r="G108" s="40">
        <f>SUM(G71:G104)</f>
        <v>14897.9</v>
      </c>
      <c r="H108" s="18"/>
      <c r="I108" s="18"/>
    </row>
    <row r="109" spans="1:9" ht="14.25">
      <c r="A109" s="18"/>
      <c r="B109" s="18"/>
      <c r="C109" s="18"/>
      <c r="D109" s="18"/>
      <c r="E109" s="18"/>
      <c r="F109" s="18"/>
      <c r="G109" s="21"/>
      <c r="H109" s="18"/>
      <c r="I109" s="18"/>
    </row>
    <row r="110" spans="1:9" ht="14.2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4.2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4.25">
      <c r="A112" s="18"/>
      <c r="B112" s="18"/>
      <c r="C112" s="18"/>
      <c r="D112" s="18"/>
      <c r="E112" s="18"/>
      <c r="F112" s="18"/>
      <c r="G112" s="18"/>
      <c r="H112" s="18"/>
      <c r="I112" s="18"/>
    </row>
  </sheetData>
  <sheetProtection/>
  <mergeCells count="10">
    <mergeCell ref="A2:I2"/>
    <mergeCell ref="A58:I58"/>
    <mergeCell ref="A90:I90"/>
    <mergeCell ref="H5:I5"/>
    <mergeCell ref="H61:I61"/>
    <mergeCell ref="H93:I93"/>
    <mergeCell ref="A67:I67"/>
    <mergeCell ref="H70:I70"/>
    <mergeCell ref="A73:I73"/>
    <mergeCell ref="H76:I76"/>
  </mergeCells>
  <printOptions/>
  <pageMargins left="0.7480314960629921" right="0.7480314960629921" top="0.3937007874015748" bottom="0.3937007874015748" header="0" footer="0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D.G.de.C.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arquitectura</dc:creator>
  <cp:keywords/>
  <dc:description/>
  <cp:lastModifiedBy>Usuario</cp:lastModifiedBy>
  <cp:lastPrinted>2008-05-23T16:40:06Z</cp:lastPrinted>
  <dcterms:created xsi:type="dcterms:W3CDTF">2008-05-12T14:22:37Z</dcterms:created>
  <dcterms:modified xsi:type="dcterms:W3CDTF">2008-06-29T23:41:13Z</dcterms:modified>
  <cp:category/>
  <cp:version/>
  <cp:contentType/>
  <cp:contentStatus/>
</cp:coreProperties>
</file>